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7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24" i="1"/>
  <c r="G23" i="1"/>
  <c r="G20" i="1"/>
  <c r="G19" i="1"/>
  <c r="G18" i="1"/>
  <c r="G15" i="1"/>
  <c r="G13" i="1"/>
  <c r="G11" i="1"/>
  <c r="G10" i="1"/>
  <c r="G8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<sst xmlns="http://schemas.openxmlformats.org/spreadsheetml/2006/main" count="154" uniqueCount="41">
  <si>
    <t>Sexo</t>
  </si>
  <si>
    <t>Brecha</t>
  </si>
  <si>
    <t>Hombres</t>
  </si>
  <si>
    <t>Mujeres</t>
  </si>
  <si>
    <t>Área</t>
  </si>
  <si>
    <t>Urbana</t>
  </si>
  <si>
    <t>Rural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</si>
  <si>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</si>
  <si>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</si>
  <si>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</si>
  <si>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</si>
  <si>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</si>
  <si>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</si>
  <si>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</si>
  <si>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</si>
  <si>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</si>
  <si>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</si>
  <si>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</si>
  <si>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</si>
  <si>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</si>
  <si>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</si>
  <si>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</si>
  <si>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</si>
  <si>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</si>
  <si>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</si>
  <si>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r>
      <t>Alto Paraguay</t>
    </r>
    <r>
      <rPr>
        <vertAlign val="superscript"/>
        <sz val="11"/>
        <rFont val="Calibri"/>
        <family val="2"/>
      </rPr>
      <t>2</t>
    </r>
  </si>
  <si>
    <t>Nota:</t>
  </si>
  <si>
    <t>Tabla A70. Porcentaje de ocupados que aportan a una caja de jubilaciones</t>
  </si>
  <si>
    <t>-</t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</si>
  <si>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</si>
  <si>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</si>
  <si>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t>Área y departamentos</t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</si>
  <si>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</si>
  <si>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</si>
  <si>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t>Resto</t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</si>
  <si>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()Cifras basadas en menos de 30 casos sin ponderar, se toma como población y no como muestra.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</si>
  <si>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</si>
  <si>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</si>
  <si>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</si>
  <si>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 DGEEC. Encuesta Permanente de Hogares Continua. 2018-2019
              INE. Encuesta Permanente de Hogares Continua. 2020
Disponible en Datos Abiertos: http://www.ine.gov.py/ </t>
    </r>
  </si>
  <si>
    <t>Porcentaje de ocupados que aportan a una caja de jubilaciones.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</si>
</sst>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33CCCC"/>
      </bottom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4" fontId="1" fillId="4" borderId="0" xfId="2" applyNumberFormat="1" applyFont="1" applyFill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5" fontId="1" fillId="4" borderId="0" xfId="2" applyNumberFormat="1" applyFont="1" applyFill="1" applyAlignment="1">
      <alignment horizontal="center" vertical="center"/>
    </xf>
    <xf numFmtId="165" fontId="1" fillId="4" borderId="2" xfId="2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164" fontId="0" fillId="4" borderId="3" xfId="0" quotePrefix="1" applyNumberFormat="1" applyFill="1" applyBorder="1" applyAlignment="1">
      <alignment horizontal="center" vertical="center"/>
    </xf>
    <xf numFmtId="164" fontId="0" fillId="4" borderId="5" xfId="0" quotePrefix="1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11" fillId="0" borderId="0" xfId="3" applyNumberFormat="1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38100</xdr:rowOff>
    </xdr:from>
    <xdr:to>
      <xdr:col>8</xdr:col>
      <xdr:colOff>495300</xdr:colOff>
      <xdr:row>1</xdr:row>
      <xdr:rowOff>533815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66843D2F-983F-4370-82CD-49AE51C73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38100"/>
          <a:ext cx="6924675" cy="905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M36"/>
  <sheetViews>
    <sheetView showGridLines="0" tabSelected="1" topLeftCell="A19" workbookViewId="0">
      <selection activeCell="A5" sqref="A5:A7"/>
    </sheetView>
  </sheetViews>
  <sheetFormatPr baseColWidth="10" defaultRowHeight="15" x14ac:dyDescent="0.25"/>
  <cols>
    <col min="1" max="1" width="16.28515625" customWidth="1"/>
    <col min="2" max="10" width="12.7109375" customWidth="1"/>
    <col min="262" max="262" width="16.28515625" customWidth="1"/>
    <col min="263" max="264" width="28.42578125" customWidth="1"/>
    <col min="265" max="265" width="23.42578125" customWidth="1"/>
    <col min="518" max="518" width="16.28515625" customWidth="1"/>
    <col min="519" max="520" width="28.42578125" customWidth="1"/>
    <col min="521" max="521" width="23.42578125" customWidth="1"/>
    <col min="774" max="774" width="16.28515625" customWidth="1"/>
    <col min="775" max="776" width="28.42578125" customWidth="1"/>
    <col min="777" max="777" width="23.42578125" customWidth="1"/>
    <col min="1030" max="1030" width="16.28515625" customWidth="1"/>
    <col min="1031" max="1032" width="28.42578125" customWidth="1"/>
    <col min="1033" max="1033" width="23.42578125" customWidth="1"/>
    <col min="1286" max="1286" width="16.28515625" customWidth="1"/>
    <col min="1287" max="1288" width="28.42578125" customWidth="1"/>
    <col min="1289" max="1289" width="23.42578125" customWidth="1"/>
    <col min="1542" max="1542" width="16.28515625" customWidth="1"/>
    <col min="1543" max="1544" width="28.42578125" customWidth="1"/>
    <col min="1545" max="1545" width="23.42578125" customWidth="1"/>
    <col min="1798" max="1798" width="16.28515625" customWidth="1"/>
    <col min="1799" max="1800" width="28.42578125" customWidth="1"/>
    <col min="1801" max="1801" width="23.42578125" customWidth="1"/>
    <col min="2054" max="2054" width="16.28515625" customWidth="1"/>
    <col min="2055" max="2056" width="28.42578125" customWidth="1"/>
    <col min="2057" max="2057" width="23.42578125" customWidth="1"/>
    <col min="2310" max="2310" width="16.28515625" customWidth="1"/>
    <col min="2311" max="2312" width="28.42578125" customWidth="1"/>
    <col min="2313" max="2313" width="23.42578125" customWidth="1"/>
    <col min="2566" max="2566" width="16.28515625" customWidth="1"/>
    <col min="2567" max="2568" width="28.42578125" customWidth="1"/>
    <col min="2569" max="2569" width="23.42578125" customWidth="1"/>
    <col min="2822" max="2822" width="16.28515625" customWidth="1"/>
    <col min="2823" max="2824" width="28.42578125" customWidth="1"/>
    <col min="2825" max="2825" width="23.42578125" customWidth="1"/>
    <col min="3078" max="3078" width="16.28515625" customWidth="1"/>
    <col min="3079" max="3080" width="28.42578125" customWidth="1"/>
    <col min="3081" max="3081" width="23.42578125" customWidth="1"/>
    <col min="3334" max="3334" width="16.28515625" customWidth="1"/>
    <col min="3335" max="3336" width="28.42578125" customWidth="1"/>
    <col min="3337" max="3337" width="23.42578125" customWidth="1"/>
    <col min="3590" max="3590" width="16.28515625" customWidth="1"/>
    <col min="3591" max="3592" width="28.42578125" customWidth="1"/>
    <col min="3593" max="3593" width="23.42578125" customWidth="1"/>
    <col min="3846" max="3846" width="16.28515625" customWidth="1"/>
    <col min="3847" max="3848" width="28.42578125" customWidth="1"/>
    <col min="3849" max="3849" width="23.42578125" customWidth="1"/>
    <col min="4102" max="4102" width="16.28515625" customWidth="1"/>
    <col min="4103" max="4104" width="28.42578125" customWidth="1"/>
    <col min="4105" max="4105" width="23.42578125" customWidth="1"/>
    <col min="4358" max="4358" width="16.28515625" customWidth="1"/>
    <col min="4359" max="4360" width="28.42578125" customWidth="1"/>
    <col min="4361" max="4361" width="23.42578125" customWidth="1"/>
    <col min="4614" max="4614" width="16.28515625" customWidth="1"/>
    <col min="4615" max="4616" width="28.42578125" customWidth="1"/>
    <col min="4617" max="4617" width="23.42578125" customWidth="1"/>
    <col min="4870" max="4870" width="16.28515625" customWidth="1"/>
    <col min="4871" max="4872" width="28.42578125" customWidth="1"/>
    <col min="4873" max="4873" width="23.42578125" customWidth="1"/>
    <col min="5126" max="5126" width="16.28515625" customWidth="1"/>
    <col min="5127" max="5128" width="28.42578125" customWidth="1"/>
    <col min="5129" max="5129" width="23.42578125" customWidth="1"/>
    <col min="5382" max="5382" width="16.28515625" customWidth="1"/>
    <col min="5383" max="5384" width="28.42578125" customWidth="1"/>
    <col min="5385" max="5385" width="23.42578125" customWidth="1"/>
    <col min="5638" max="5638" width="16.28515625" customWidth="1"/>
    <col min="5639" max="5640" width="28.42578125" customWidth="1"/>
    <col min="5641" max="5641" width="23.42578125" customWidth="1"/>
    <col min="5894" max="5894" width="16.28515625" customWidth="1"/>
    <col min="5895" max="5896" width="28.42578125" customWidth="1"/>
    <col min="5897" max="5897" width="23.42578125" customWidth="1"/>
    <col min="6150" max="6150" width="16.28515625" customWidth="1"/>
    <col min="6151" max="6152" width="28.42578125" customWidth="1"/>
    <col min="6153" max="6153" width="23.42578125" customWidth="1"/>
    <col min="6406" max="6406" width="16.28515625" customWidth="1"/>
    <col min="6407" max="6408" width="28.42578125" customWidth="1"/>
    <col min="6409" max="6409" width="23.42578125" customWidth="1"/>
    <col min="6662" max="6662" width="16.28515625" customWidth="1"/>
    <col min="6663" max="6664" width="28.42578125" customWidth="1"/>
    <col min="6665" max="6665" width="23.42578125" customWidth="1"/>
    <col min="6918" max="6918" width="16.28515625" customWidth="1"/>
    <col min="6919" max="6920" width="28.42578125" customWidth="1"/>
    <col min="6921" max="6921" width="23.42578125" customWidth="1"/>
    <col min="7174" max="7174" width="16.28515625" customWidth="1"/>
    <col min="7175" max="7176" width="28.42578125" customWidth="1"/>
    <col min="7177" max="7177" width="23.42578125" customWidth="1"/>
    <col min="7430" max="7430" width="16.28515625" customWidth="1"/>
    <col min="7431" max="7432" width="28.42578125" customWidth="1"/>
    <col min="7433" max="7433" width="23.42578125" customWidth="1"/>
    <col min="7686" max="7686" width="16.28515625" customWidth="1"/>
    <col min="7687" max="7688" width="28.42578125" customWidth="1"/>
    <col min="7689" max="7689" width="23.42578125" customWidth="1"/>
    <col min="7942" max="7942" width="16.28515625" customWidth="1"/>
    <col min="7943" max="7944" width="28.42578125" customWidth="1"/>
    <col min="7945" max="7945" width="23.42578125" customWidth="1"/>
    <col min="8198" max="8198" width="16.28515625" customWidth="1"/>
    <col min="8199" max="8200" width="28.42578125" customWidth="1"/>
    <col min="8201" max="8201" width="23.42578125" customWidth="1"/>
    <col min="8454" max="8454" width="16.28515625" customWidth="1"/>
    <col min="8455" max="8456" width="28.42578125" customWidth="1"/>
    <col min="8457" max="8457" width="23.42578125" customWidth="1"/>
    <col min="8710" max="8710" width="16.28515625" customWidth="1"/>
    <col min="8711" max="8712" width="28.42578125" customWidth="1"/>
    <col min="8713" max="8713" width="23.42578125" customWidth="1"/>
    <col min="8966" max="8966" width="16.28515625" customWidth="1"/>
    <col min="8967" max="8968" width="28.42578125" customWidth="1"/>
    <col min="8969" max="8969" width="23.42578125" customWidth="1"/>
    <col min="9222" max="9222" width="16.28515625" customWidth="1"/>
    <col min="9223" max="9224" width="28.42578125" customWidth="1"/>
    <col min="9225" max="9225" width="23.42578125" customWidth="1"/>
    <col min="9478" max="9478" width="16.28515625" customWidth="1"/>
    <col min="9479" max="9480" width="28.42578125" customWidth="1"/>
    <col min="9481" max="9481" width="23.42578125" customWidth="1"/>
    <col min="9734" max="9734" width="16.28515625" customWidth="1"/>
    <col min="9735" max="9736" width="28.42578125" customWidth="1"/>
    <col min="9737" max="9737" width="23.42578125" customWidth="1"/>
    <col min="9990" max="9990" width="16.28515625" customWidth="1"/>
    <col min="9991" max="9992" width="28.42578125" customWidth="1"/>
    <col min="9993" max="9993" width="23.42578125" customWidth="1"/>
    <col min="10246" max="10246" width="16.28515625" customWidth="1"/>
    <col min="10247" max="10248" width="28.42578125" customWidth="1"/>
    <col min="10249" max="10249" width="23.42578125" customWidth="1"/>
    <col min="10502" max="10502" width="16.28515625" customWidth="1"/>
    <col min="10503" max="10504" width="28.42578125" customWidth="1"/>
    <col min="10505" max="10505" width="23.42578125" customWidth="1"/>
    <col min="10758" max="10758" width="16.28515625" customWidth="1"/>
    <col min="10759" max="10760" width="28.42578125" customWidth="1"/>
    <col min="10761" max="10761" width="23.42578125" customWidth="1"/>
    <col min="11014" max="11014" width="16.28515625" customWidth="1"/>
    <col min="11015" max="11016" width="28.42578125" customWidth="1"/>
    <col min="11017" max="11017" width="23.42578125" customWidth="1"/>
    <col min="11270" max="11270" width="16.28515625" customWidth="1"/>
    <col min="11271" max="11272" width="28.42578125" customWidth="1"/>
    <col min="11273" max="11273" width="23.42578125" customWidth="1"/>
    <col min="11526" max="11526" width="16.28515625" customWidth="1"/>
    <col min="11527" max="11528" width="28.42578125" customWidth="1"/>
    <col min="11529" max="11529" width="23.42578125" customWidth="1"/>
    <col min="11782" max="11782" width="16.28515625" customWidth="1"/>
    <col min="11783" max="11784" width="28.42578125" customWidth="1"/>
    <col min="11785" max="11785" width="23.42578125" customWidth="1"/>
    <col min="12038" max="12038" width="16.28515625" customWidth="1"/>
    <col min="12039" max="12040" width="28.42578125" customWidth="1"/>
    <col min="12041" max="12041" width="23.42578125" customWidth="1"/>
    <col min="12294" max="12294" width="16.28515625" customWidth="1"/>
    <col min="12295" max="12296" width="28.42578125" customWidth="1"/>
    <col min="12297" max="12297" width="23.42578125" customWidth="1"/>
    <col min="12550" max="12550" width="16.28515625" customWidth="1"/>
    <col min="12551" max="12552" width="28.42578125" customWidth="1"/>
    <col min="12553" max="12553" width="23.42578125" customWidth="1"/>
    <col min="12806" max="12806" width="16.28515625" customWidth="1"/>
    <col min="12807" max="12808" width="28.42578125" customWidth="1"/>
    <col min="12809" max="12809" width="23.42578125" customWidth="1"/>
    <col min="13062" max="13062" width="16.28515625" customWidth="1"/>
    <col min="13063" max="13064" width="28.42578125" customWidth="1"/>
    <col min="13065" max="13065" width="23.42578125" customWidth="1"/>
    <col min="13318" max="13318" width="16.28515625" customWidth="1"/>
    <col min="13319" max="13320" width="28.42578125" customWidth="1"/>
    <col min="13321" max="13321" width="23.42578125" customWidth="1"/>
    <col min="13574" max="13574" width="16.28515625" customWidth="1"/>
    <col min="13575" max="13576" width="28.42578125" customWidth="1"/>
    <col min="13577" max="13577" width="23.42578125" customWidth="1"/>
    <col min="13830" max="13830" width="16.28515625" customWidth="1"/>
    <col min="13831" max="13832" width="28.42578125" customWidth="1"/>
    <col min="13833" max="13833" width="23.42578125" customWidth="1"/>
    <col min="14086" max="14086" width="16.28515625" customWidth="1"/>
    <col min="14087" max="14088" width="28.42578125" customWidth="1"/>
    <col min="14089" max="14089" width="23.42578125" customWidth="1"/>
    <col min="14342" max="14342" width="16.28515625" customWidth="1"/>
    <col min="14343" max="14344" width="28.42578125" customWidth="1"/>
    <col min="14345" max="14345" width="23.42578125" customWidth="1"/>
    <col min="14598" max="14598" width="16.28515625" customWidth="1"/>
    <col min="14599" max="14600" width="28.42578125" customWidth="1"/>
    <col min="14601" max="14601" width="23.42578125" customWidth="1"/>
    <col min="14854" max="14854" width="16.28515625" customWidth="1"/>
    <col min="14855" max="14856" width="28.42578125" customWidth="1"/>
    <col min="14857" max="14857" width="23.42578125" customWidth="1"/>
    <col min="15110" max="15110" width="16.28515625" customWidth="1"/>
    <col min="15111" max="15112" width="28.42578125" customWidth="1"/>
    <col min="15113" max="15113" width="23.42578125" customWidth="1"/>
    <col min="15366" max="15366" width="16.28515625" customWidth="1"/>
    <col min="15367" max="15368" width="28.42578125" customWidth="1"/>
    <col min="15369" max="15369" width="23.42578125" customWidth="1"/>
    <col min="15622" max="15622" width="16.28515625" customWidth="1"/>
    <col min="15623" max="15624" width="28.42578125" customWidth="1"/>
    <col min="15625" max="15625" width="23.42578125" customWidth="1"/>
    <col min="15878" max="15878" width="16.28515625" customWidth="1"/>
    <col min="15879" max="15880" width="28.42578125" customWidth="1"/>
    <col min="15881" max="15881" width="23.42578125" customWidth="1"/>
    <col min="16134" max="16134" width="16.28515625" customWidth="1"/>
    <col min="16135" max="16136" width="28.42578125" customWidth="1"/>
    <col min="16137" max="16137" width="23.42578125" customWidth="1"/>
  </cols>
  <sheetData>
    <row r="1" spans="1:13" ht="32.25" customHeight="1" x14ac:dyDescent="0.25"/>
    <row r="2" spans="1:13" ht="53.25" customHeight="1" x14ac:dyDescent="0.25">
      <c r="A2" s="47"/>
      <c r="B2" s="47"/>
      <c r="C2" s="47"/>
      <c r="E2" s="18"/>
      <c r="F2" s="18"/>
      <c r="H2" s="18"/>
      <c r="I2" s="18"/>
    </row>
    <row r="3" spans="1:13" ht="26.25" customHeight="1" x14ac:dyDescent="0.25">
      <c r="A3" s="45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8.75" customHeight="1" x14ac:dyDescent="0.25">
      <c r="A4" s="43" t="s">
        <v>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 customHeight="1" x14ac:dyDescent="0.25">
      <c r="A5" s="42" t="s">
        <v>31</v>
      </c>
      <c r="B5" s="40" t="s">
        <v>30</v>
      </c>
      <c r="C5" s="35"/>
      <c r="D5" s="35"/>
      <c r="E5" s="35" t="s">
        <v>32</v>
      </c>
      <c r="F5" s="35"/>
      <c r="G5" s="35"/>
      <c r="H5" s="35" t="s">
        <v>33</v>
      </c>
      <c r="I5" s="35"/>
      <c r="J5" s="35"/>
      <c r="K5" s="35" t="s">
        <v>38</v>
      </c>
      <c r="L5" s="35"/>
      <c r="M5" s="35"/>
    </row>
    <row r="6" spans="1:13" ht="15.75" x14ac:dyDescent="0.25">
      <c r="A6" s="42"/>
      <c r="B6" s="36" t="s">
        <v>0</v>
      </c>
      <c r="C6" s="36"/>
      <c r="D6" s="37" t="s">
        <v>1</v>
      </c>
      <c r="E6" s="36" t="s">
        <v>0</v>
      </c>
      <c r="F6" s="36"/>
      <c r="G6" s="37" t="s">
        <v>1</v>
      </c>
      <c r="H6" s="36" t="s">
        <v>0</v>
      </c>
      <c r="I6" s="36"/>
      <c r="J6" s="37" t="s">
        <v>1</v>
      </c>
      <c r="K6" s="36" t="s">
        <v>0</v>
      </c>
      <c r="L6" s="36"/>
      <c r="M6" s="37" t="s">
        <v>1</v>
      </c>
    </row>
    <row r="7" spans="1:13" ht="15.75" x14ac:dyDescent="0.25">
      <c r="A7" s="48"/>
      <c r="B7" s="1" t="s">
        <v>2</v>
      </c>
      <c r="C7" s="1" t="s">
        <v>3</v>
      </c>
      <c r="D7" s="38"/>
      <c r="E7" s="1" t="s">
        <v>2</v>
      </c>
      <c r="F7" s="1" t="s">
        <v>3</v>
      </c>
      <c r="G7" s="38"/>
      <c r="H7" s="1" t="s">
        <v>2</v>
      </c>
      <c r="I7" s="1" t="s">
        <v>3</v>
      </c>
      <c r="J7" s="38"/>
      <c r="K7" s="1" t="s">
        <v>2</v>
      </c>
      <c r="L7" s="1" t="s">
        <v>3</v>
      </c>
      <c r="M7" s="38"/>
    </row>
    <row r="8" spans="1:13" ht="24.95" customHeight="1" x14ac:dyDescent="0.25">
      <c r="A8" s="2" t="s">
        <v>29</v>
      </c>
      <c r="B8" s="3">
        <v>21.47433351598908</v>
      </c>
      <c r="C8" s="3">
        <v>21.557320564484172</v>
      </c>
      <c r="D8" s="4">
        <f>+ABS(B8-C8)</f>
        <v>8.2987048495091642E-2</v>
      </c>
      <c r="E8" s="3">
        <v>22.112780470729913</v>
      </c>
      <c r="F8" s="3">
        <v>23.008647789520602</v>
      </c>
      <c r="G8" s="4">
        <f>+ABS(E8-F8)</f>
        <v>0.89586731879068893</v>
      </c>
      <c r="H8" s="3">
        <v>22.845017707069566</v>
      </c>
      <c r="I8" s="3">
        <v>22.794172187634096</v>
      </c>
      <c r="J8" s="4">
        <f>+ABS(H8-I8)</f>
        <v>5.0845519435469555E-2</v>
      </c>
      <c r="K8" s="3">
        <v>20.791610890604876</v>
      </c>
      <c r="L8" s="3">
        <v>22.870618790695584</v>
      </c>
      <c r="M8" s="4">
        <f>+ABS(K8-L8)</f>
        <v>2.0790079000907085</v>
      </c>
    </row>
    <row r="9" spans="1:13" ht="24.95" customHeight="1" x14ac:dyDescent="0.25">
      <c r="A9" s="41" t="s">
        <v>4</v>
      </c>
      <c r="B9" s="31"/>
      <c r="C9" s="31"/>
      <c r="D9" s="32"/>
      <c r="E9" s="13"/>
      <c r="F9" s="13"/>
      <c r="G9" s="14"/>
      <c r="H9" s="13"/>
      <c r="I9" s="13"/>
      <c r="J9" s="14"/>
      <c r="K9" s="31"/>
      <c r="L9" s="31"/>
      <c r="M9" s="32"/>
    </row>
    <row r="10" spans="1:13" ht="24.95" customHeight="1" x14ac:dyDescent="0.25">
      <c r="A10" s="5" t="s">
        <v>5</v>
      </c>
      <c r="B10" s="6">
        <v>28.00111875182132</v>
      </c>
      <c r="C10" s="6">
        <v>27.273857109267407</v>
      </c>
      <c r="D10" s="7">
        <f>+ABS(B10-C10)</f>
        <v>0.72726164255391268</v>
      </c>
      <c r="E10" s="20">
        <v>29.153578823628685</v>
      </c>
      <c r="F10" s="20">
        <v>29.266964203187513</v>
      </c>
      <c r="G10" s="21">
        <f>+ABS(E10-F10)</f>
        <v>0.11338537955882799</v>
      </c>
      <c r="H10" s="20">
        <v>29.561476385508218</v>
      </c>
      <c r="I10" s="20">
        <v>28.919682099878507</v>
      </c>
      <c r="J10" s="21">
        <f>+ABS(H10-I10)</f>
        <v>0.64179428562971097</v>
      </c>
      <c r="K10" s="20">
        <v>27.030275901359161</v>
      </c>
      <c r="L10" s="20">
        <v>29.728636486532157</v>
      </c>
      <c r="M10" s="21">
        <f>+ABS(K10-L10)</f>
        <v>2.6983605851729955</v>
      </c>
    </row>
    <row r="11" spans="1:13" ht="24.95" customHeight="1" x14ac:dyDescent="0.25">
      <c r="A11" s="2" t="s">
        <v>6</v>
      </c>
      <c r="B11" s="8">
        <v>11.670075548880352</v>
      </c>
      <c r="C11" s="8">
        <v>9.7322361213727042</v>
      </c>
      <c r="D11" s="4">
        <f>+ABS(B11-C11)</f>
        <v>1.9378394275076474</v>
      </c>
      <c r="E11" s="8">
        <v>11.505761479963809</v>
      </c>
      <c r="F11" s="8">
        <v>10.515494715014981</v>
      </c>
      <c r="G11" s="4">
        <f>+ABS(E11-F11)</f>
        <v>0.99026676494882793</v>
      </c>
      <c r="H11" s="8">
        <v>12.489075445596967</v>
      </c>
      <c r="I11" s="8">
        <v>10.523960011824908</v>
      </c>
      <c r="J11" s="4">
        <f>+ABS(H11-I11)</f>
        <v>1.9651154337720591</v>
      </c>
      <c r="K11" s="8">
        <v>11.490598821576603</v>
      </c>
      <c r="L11" s="8">
        <v>9.2350562137508447</v>
      </c>
      <c r="M11" s="4">
        <f>+ABS(K11-L11)</f>
        <v>2.2555426078257579</v>
      </c>
    </row>
    <row r="12" spans="1:13" ht="24.95" customHeight="1" x14ac:dyDescent="0.25">
      <c r="A12" s="42" t="s">
        <v>7</v>
      </c>
      <c r="B12" s="33"/>
      <c r="C12" s="33"/>
      <c r="D12" s="34"/>
      <c r="E12" s="15"/>
      <c r="F12" s="15"/>
      <c r="G12" s="16"/>
      <c r="H12" s="15"/>
      <c r="I12" s="15"/>
      <c r="J12" s="16"/>
      <c r="K12" s="33"/>
      <c r="L12" s="33"/>
      <c r="M12" s="34"/>
    </row>
    <row r="13" spans="1:13" ht="24.95" customHeight="1" x14ac:dyDescent="0.25">
      <c r="A13" s="5" t="s">
        <v>8</v>
      </c>
      <c r="B13" s="6">
        <v>39.476733294942868</v>
      </c>
      <c r="C13" s="6">
        <v>37.106347493377811</v>
      </c>
      <c r="D13" s="7">
        <f>+ABS(B13-C13)</f>
        <v>2.3703858015650567</v>
      </c>
      <c r="E13" s="20">
        <v>38.836912916914073</v>
      </c>
      <c r="F13" s="20">
        <v>38.986204943565674</v>
      </c>
      <c r="G13" s="21">
        <f>+ABS(E13-F13)</f>
        <v>0.14929202665160091</v>
      </c>
      <c r="H13" s="20">
        <v>43.902388080484577</v>
      </c>
      <c r="I13" s="20">
        <v>40.520692179493167</v>
      </c>
      <c r="J13" s="21">
        <f>+ABS(H13-I13)</f>
        <v>3.38169590099141</v>
      </c>
      <c r="K13" s="20">
        <v>37.775222281434942</v>
      </c>
      <c r="L13" s="20">
        <v>39.391386314533818</v>
      </c>
      <c r="M13" s="21">
        <f>+ABS(K13-L13)</f>
        <v>1.616164033098876</v>
      </c>
    </row>
    <row r="14" spans="1:13" ht="24.95" customHeight="1" x14ac:dyDescent="0.25">
      <c r="A14" s="2" t="s">
        <v>9</v>
      </c>
      <c r="B14" s="8">
        <v>13.460577595683022</v>
      </c>
      <c r="C14" s="8">
        <v>14.521710276829731</v>
      </c>
      <c r="D14" s="4">
        <f t="shared" ref="D14:D29" si="0">+ABS(B14-C14)</f>
        <v>1.0611326811467094</v>
      </c>
      <c r="E14" s="8" t="s">
        <v>28</v>
      </c>
      <c r="F14" s="8" t="s">
        <v>28</v>
      </c>
      <c r="G14" s="4" t="s">
        <v>28</v>
      </c>
      <c r="H14" s="8" t="s">
        <v>28</v>
      </c>
      <c r="I14" s="8" t="s">
        <v>28</v>
      </c>
      <c r="J14" s="4" t="s">
        <v>28</v>
      </c>
      <c r="K14" s="8" t="s">
        <v>28</v>
      </c>
      <c r="L14" s="8" t="s">
        <v>28</v>
      </c>
      <c r="M14" s="4" t="s">
        <v>28</v>
      </c>
    </row>
    <row r="15" spans="1:13" ht="24.95" customHeight="1" x14ac:dyDescent="0.25">
      <c r="A15" s="5" t="s">
        <v>10</v>
      </c>
      <c r="B15" s="6">
        <v>9.3680444245246477</v>
      </c>
      <c r="C15" s="6">
        <v>9.7742798154332196</v>
      </c>
      <c r="D15" s="7">
        <f t="shared" si="0"/>
        <v>0.40623539090857186</v>
      </c>
      <c r="E15" s="20">
        <v>6.6589809601946426</v>
      </c>
      <c r="F15" s="22">
        <v>6.4863944613114661</v>
      </c>
      <c r="G15" s="23">
        <f t="shared" ref="G15:G24" si="1">+ABS(E15-F15)</f>
        <v>0.17258649888317645</v>
      </c>
      <c r="H15" s="22">
        <v>6.1949750591913206</v>
      </c>
      <c r="I15" s="20">
        <v>9.844143519363433</v>
      </c>
      <c r="J15" s="21">
        <f>+ABS(H15-I15)</f>
        <v>3.6491684601721124</v>
      </c>
      <c r="K15" s="20">
        <v>6.2968663251178905</v>
      </c>
      <c r="L15" s="22">
        <v>8.148814881488148</v>
      </c>
      <c r="M15" s="21">
        <f>+ABS(K15-L15)</f>
        <v>1.8519485563702576</v>
      </c>
    </row>
    <row r="16" spans="1:13" ht="24.95" customHeight="1" x14ac:dyDescent="0.25">
      <c r="A16" s="2" t="s">
        <v>11</v>
      </c>
      <c r="B16" s="8">
        <v>12.487578298589789</v>
      </c>
      <c r="C16" s="8">
        <v>16.253353146650714</v>
      </c>
      <c r="D16" s="4">
        <f t="shared" si="0"/>
        <v>3.765774848060925</v>
      </c>
      <c r="E16" s="8" t="s">
        <v>28</v>
      </c>
      <c r="F16" s="8" t="s">
        <v>28</v>
      </c>
      <c r="G16" s="4" t="s">
        <v>28</v>
      </c>
      <c r="H16" s="8" t="s">
        <v>28</v>
      </c>
      <c r="I16" s="8" t="s">
        <v>28</v>
      </c>
      <c r="J16" s="4" t="s">
        <v>28</v>
      </c>
      <c r="K16" s="8" t="s">
        <v>28</v>
      </c>
      <c r="L16" s="8" t="s">
        <v>28</v>
      </c>
      <c r="M16" s="4" t="s">
        <v>28</v>
      </c>
    </row>
    <row r="17" spans="1:13" ht="24.95" customHeight="1" x14ac:dyDescent="0.25">
      <c r="A17" s="5" t="s">
        <v>12</v>
      </c>
      <c r="B17" s="6">
        <v>11.528457883494864</v>
      </c>
      <c r="C17" s="6">
        <v>11.33413108757987</v>
      </c>
      <c r="D17" s="7">
        <f t="shared" si="0"/>
        <v>0.19432679591499458</v>
      </c>
      <c r="E17" s="20" t="s">
        <v>28</v>
      </c>
      <c r="F17" s="20" t="s">
        <v>28</v>
      </c>
      <c r="G17" s="21" t="s">
        <v>28</v>
      </c>
      <c r="H17" s="20" t="s">
        <v>28</v>
      </c>
      <c r="I17" s="20" t="s">
        <v>28</v>
      </c>
      <c r="J17" s="21" t="s">
        <v>28</v>
      </c>
      <c r="K17" s="20" t="s">
        <v>28</v>
      </c>
      <c r="L17" s="20" t="s">
        <v>28</v>
      </c>
      <c r="M17" s="21" t="s">
        <v>28</v>
      </c>
    </row>
    <row r="18" spans="1:13" ht="24.95" customHeight="1" x14ac:dyDescent="0.25">
      <c r="A18" s="2" t="s">
        <v>13</v>
      </c>
      <c r="B18" s="8">
        <v>9.6833859926276986</v>
      </c>
      <c r="C18" s="8">
        <v>11.706765703213305</v>
      </c>
      <c r="D18" s="4">
        <f t="shared" si="0"/>
        <v>2.0233797105856066</v>
      </c>
      <c r="E18" s="8">
        <v>10.094144252880866</v>
      </c>
      <c r="F18" s="8">
        <v>10.385082046388899</v>
      </c>
      <c r="G18" s="4">
        <f t="shared" si="1"/>
        <v>0.29093779350803217</v>
      </c>
      <c r="H18" s="8">
        <v>13.802314160458041</v>
      </c>
      <c r="I18" s="8">
        <v>11.938477000664047</v>
      </c>
      <c r="J18" s="4">
        <f>+ABS(H18-I18)</f>
        <v>1.8638371597939933</v>
      </c>
      <c r="K18" s="8">
        <v>13.158477589322143</v>
      </c>
      <c r="L18" s="8">
        <v>15.430865251723198</v>
      </c>
      <c r="M18" s="4">
        <f>+ABS(K18-L18)</f>
        <v>2.2723876624010551</v>
      </c>
    </row>
    <row r="19" spans="1:13" ht="24.95" customHeight="1" x14ac:dyDescent="0.25">
      <c r="A19" s="5" t="s">
        <v>14</v>
      </c>
      <c r="B19" s="6">
        <v>8.6402371248610592</v>
      </c>
      <c r="C19" s="6">
        <v>10.027572195617472</v>
      </c>
      <c r="D19" s="7">
        <f t="shared" si="0"/>
        <v>1.3873350707564125</v>
      </c>
      <c r="E19" s="20">
        <v>11.825497529050354</v>
      </c>
      <c r="F19" s="20">
        <v>11.818032876413085</v>
      </c>
      <c r="G19" s="21">
        <f t="shared" si="1"/>
        <v>7.4646526372692534E-3</v>
      </c>
      <c r="H19" s="20">
        <v>13.54831206804891</v>
      </c>
      <c r="I19" s="20">
        <v>18.920051326367613</v>
      </c>
      <c r="J19" s="21">
        <f>+ABS(H19-I19)</f>
        <v>5.3717392583187031</v>
      </c>
      <c r="K19" s="20">
        <v>12.308999689496821</v>
      </c>
      <c r="L19" s="20">
        <v>18.242798895172957</v>
      </c>
      <c r="M19" s="21">
        <f>+ABS(K19-L19)</f>
        <v>5.9337992056761362</v>
      </c>
    </row>
    <row r="20" spans="1:13" ht="24.95" customHeight="1" x14ac:dyDescent="0.25">
      <c r="A20" s="2" t="s">
        <v>15</v>
      </c>
      <c r="B20" s="8">
        <v>17.692498394203355</v>
      </c>
      <c r="C20" s="8">
        <v>18.039569155888053</v>
      </c>
      <c r="D20" s="4">
        <f t="shared" si="0"/>
        <v>0.34707076168469797</v>
      </c>
      <c r="E20" s="8">
        <v>15.698967295758578</v>
      </c>
      <c r="F20" s="8">
        <v>16.555670662522814</v>
      </c>
      <c r="G20" s="4">
        <f t="shared" si="1"/>
        <v>0.85670336676423631</v>
      </c>
      <c r="H20" s="8">
        <v>17.765921464654731</v>
      </c>
      <c r="I20" s="8">
        <v>14.631003545503294</v>
      </c>
      <c r="J20" s="4">
        <f>+ABS(H20-I20)</f>
        <v>3.1349179191514374</v>
      </c>
      <c r="K20" s="8">
        <v>16.810837362012357</v>
      </c>
      <c r="L20" s="8">
        <v>18.239158411396762</v>
      </c>
      <c r="M20" s="4">
        <f>+ABS(K20-L20)</f>
        <v>1.4283210493844045</v>
      </c>
    </row>
    <row r="21" spans="1:13" ht="24.95" customHeight="1" x14ac:dyDescent="0.25">
      <c r="A21" s="5" t="s">
        <v>16</v>
      </c>
      <c r="B21" s="6">
        <v>18.522033094122531</v>
      </c>
      <c r="C21" s="6">
        <v>20.061424129824829</v>
      </c>
      <c r="D21" s="7">
        <f t="shared" si="0"/>
        <v>1.5393910357022982</v>
      </c>
      <c r="E21" s="20" t="s">
        <v>28</v>
      </c>
      <c r="F21" s="20" t="s">
        <v>28</v>
      </c>
      <c r="G21" s="21" t="s">
        <v>28</v>
      </c>
      <c r="H21" s="20" t="s">
        <v>28</v>
      </c>
      <c r="I21" s="20" t="s">
        <v>28</v>
      </c>
      <c r="J21" s="21" t="s">
        <v>28</v>
      </c>
      <c r="K21" s="20" t="s">
        <v>28</v>
      </c>
      <c r="L21" s="20" t="s">
        <v>28</v>
      </c>
      <c r="M21" s="21" t="s">
        <v>28</v>
      </c>
    </row>
    <row r="22" spans="1:13" ht="24.95" customHeight="1" x14ac:dyDescent="0.25">
      <c r="A22" s="2" t="s">
        <v>17</v>
      </c>
      <c r="B22" s="8">
        <v>11.180362696289849</v>
      </c>
      <c r="C22" s="8">
        <v>11.920588693003713</v>
      </c>
      <c r="D22" s="4">
        <f t="shared" si="0"/>
        <v>0.74022599671386402</v>
      </c>
      <c r="E22" s="8" t="s">
        <v>28</v>
      </c>
      <c r="F22" s="8" t="s">
        <v>28</v>
      </c>
      <c r="G22" s="4" t="s">
        <v>28</v>
      </c>
      <c r="H22" s="8" t="s">
        <v>28</v>
      </c>
      <c r="I22" s="8" t="s">
        <v>28</v>
      </c>
      <c r="J22" s="4" t="s">
        <v>28</v>
      </c>
      <c r="K22" s="8" t="s">
        <v>28</v>
      </c>
      <c r="L22" s="8" t="s">
        <v>28</v>
      </c>
      <c r="M22" s="4" t="s">
        <v>28</v>
      </c>
    </row>
    <row r="23" spans="1:13" ht="24.95" customHeight="1" x14ac:dyDescent="0.25">
      <c r="A23" s="5" t="s">
        <v>18</v>
      </c>
      <c r="B23" s="6">
        <v>20.548707932017692</v>
      </c>
      <c r="C23" s="6">
        <v>19.91219323227903</v>
      </c>
      <c r="D23" s="7">
        <f t="shared" si="0"/>
        <v>0.6365146997386617</v>
      </c>
      <c r="E23" s="20">
        <v>22.578914615566191</v>
      </c>
      <c r="F23" s="20">
        <v>24.651978868079745</v>
      </c>
      <c r="G23" s="21">
        <f t="shared" si="1"/>
        <v>2.0730642525135536</v>
      </c>
      <c r="H23" s="20">
        <v>22.21117822463491</v>
      </c>
      <c r="I23" s="20">
        <v>22.44907236043197</v>
      </c>
      <c r="J23" s="21">
        <f>+ABS(H23-I23)</f>
        <v>0.23789413579705965</v>
      </c>
      <c r="K23" s="20">
        <v>20.342375583238553</v>
      </c>
      <c r="L23" s="20">
        <v>24.558677975869802</v>
      </c>
      <c r="M23" s="21">
        <f>+ABS(K23-L23)</f>
        <v>4.2163023926312491</v>
      </c>
    </row>
    <row r="24" spans="1:13" ht="24.95" customHeight="1" x14ac:dyDescent="0.25">
      <c r="A24" s="2" t="s">
        <v>19</v>
      </c>
      <c r="B24" s="8">
        <v>31.268892628267338</v>
      </c>
      <c r="C24" s="8">
        <v>28.17923702580962</v>
      </c>
      <c r="D24" s="4">
        <f t="shared" si="0"/>
        <v>3.089655602457718</v>
      </c>
      <c r="E24" s="8">
        <v>33.587953578362054</v>
      </c>
      <c r="F24" s="8">
        <v>31.230997517516862</v>
      </c>
      <c r="G24" s="4">
        <f t="shared" si="1"/>
        <v>2.3569560608451923</v>
      </c>
      <c r="H24" s="8">
        <v>32.140324457304018</v>
      </c>
      <c r="I24" s="8">
        <v>30.019579061418909</v>
      </c>
      <c r="J24" s="4">
        <f>+ABS(H24-I24)</f>
        <v>2.120745395885109</v>
      </c>
      <c r="K24" s="8">
        <v>31.840174438880368</v>
      </c>
      <c r="L24" s="8">
        <v>29.616135328562134</v>
      </c>
      <c r="M24" s="4">
        <f>+ABS(K24-L24)</f>
        <v>2.224039110318234</v>
      </c>
    </row>
    <row r="25" spans="1:13" ht="24.95" customHeight="1" x14ac:dyDescent="0.25">
      <c r="A25" s="5" t="s">
        <v>20</v>
      </c>
      <c r="B25" s="6">
        <v>17.46924692469247</v>
      </c>
      <c r="C25" s="6">
        <v>20.087377718681736</v>
      </c>
      <c r="D25" s="7">
        <f t="shared" si="0"/>
        <v>2.6181307939892662</v>
      </c>
      <c r="E25" s="20" t="s">
        <v>28</v>
      </c>
      <c r="F25" s="20" t="s">
        <v>28</v>
      </c>
      <c r="G25" s="21" t="s">
        <v>28</v>
      </c>
      <c r="H25" s="20" t="s">
        <v>28</v>
      </c>
      <c r="I25" s="20" t="s">
        <v>28</v>
      </c>
      <c r="J25" s="21" t="s">
        <v>28</v>
      </c>
      <c r="K25" s="20" t="s">
        <v>28</v>
      </c>
      <c r="L25" s="20" t="s">
        <v>28</v>
      </c>
      <c r="M25" s="21" t="s">
        <v>28</v>
      </c>
    </row>
    <row r="26" spans="1:13" ht="24.95" customHeight="1" x14ac:dyDescent="0.25">
      <c r="A26" s="2" t="s">
        <v>21</v>
      </c>
      <c r="B26" s="8">
        <v>17.09174395344608</v>
      </c>
      <c r="C26" s="8">
        <v>18.512912112863674</v>
      </c>
      <c r="D26" s="4">
        <f t="shared" si="0"/>
        <v>1.4211681594175936</v>
      </c>
      <c r="E26" s="8" t="s">
        <v>28</v>
      </c>
      <c r="F26" s="8" t="s">
        <v>28</v>
      </c>
      <c r="G26" s="4" t="s">
        <v>28</v>
      </c>
      <c r="H26" s="8" t="s">
        <v>28</v>
      </c>
      <c r="I26" s="8" t="s">
        <v>28</v>
      </c>
      <c r="J26" s="4" t="s">
        <v>28</v>
      </c>
      <c r="K26" s="8" t="s">
        <v>28</v>
      </c>
      <c r="L26" s="8" t="s">
        <v>28</v>
      </c>
      <c r="M26" s="4" t="s">
        <v>28</v>
      </c>
    </row>
    <row r="27" spans="1:13" ht="24.95" customHeight="1" x14ac:dyDescent="0.25">
      <c r="A27" s="5" t="s">
        <v>22</v>
      </c>
      <c r="B27" s="6">
        <v>9.7617737243493981</v>
      </c>
      <c r="C27" s="6">
        <v>12.354740061162079</v>
      </c>
      <c r="D27" s="7">
        <f t="shared" si="0"/>
        <v>2.5929663368126814</v>
      </c>
      <c r="E27" s="20" t="s">
        <v>28</v>
      </c>
      <c r="F27" s="20" t="s">
        <v>28</v>
      </c>
      <c r="G27" s="21" t="s">
        <v>28</v>
      </c>
      <c r="H27" s="20" t="s">
        <v>28</v>
      </c>
      <c r="I27" s="20" t="s">
        <v>28</v>
      </c>
      <c r="J27" s="21" t="s">
        <v>28</v>
      </c>
      <c r="K27" s="20" t="s">
        <v>28</v>
      </c>
      <c r="L27" s="20" t="s">
        <v>28</v>
      </c>
      <c r="M27" s="21" t="s">
        <v>28</v>
      </c>
    </row>
    <row r="28" spans="1:13" ht="24.95" customHeight="1" x14ac:dyDescent="0.25">
      <c r="A28" s="2" t="s">
        <v>23</v>
      </c>
      <c r="B28" s="8">
        <v>30.137392507660373</v>
      </c>
      <c r="C28" s="8">
        <v>20.226130653266331</v>
      </c>
      <c r="D28" s="4">
        <f t="shared" si="0"/>
        <v>9.9112618543940414</v>
      </c>
      <c r="E28" s="8" t="s">
        <v>28</v>
      </c>
      <c r="F28" s="8" t="s">
        <v>28</v>
      </c>
      <c r="G28" s="4" t="s">
        <v>28</v>
      </c>
      <c r="H28" s="8" t="s">
        <v>28</v>
      </c>
      <c r="I28" s="8" t="s">
        <v>28</v>
      </c>
      <c r="J28" s="4" t="s">
        <v>28</v>
      </c>
      <c r="K28" s="8" t="s">
        <v>28</v>
      </c>
      <c r="L28" s="8" t="s">
        <v>28</v>
      </c>
      <c r="M28" s="4" t="s">
        <v>28</v>
      </c>
    </row>
    <row r="29" spans="1:13" ht="24.95" customHeight="1" x14ac:dyDescent="0.25">
      <c r="A29" s="5" t="s">
        <v>24</v>
      </c>
      <c r="B29" s="9">
        <v>35.517970401691329</v>
      </c>
      <c r="C29" s="9">
        <v>34.281947038786946</v>
      </c>
      <c r="D29" s="10">
        <f t="shared" si="0"/>
        <v>1.2360233629043833</v>
      </c>
      <c r="E29" s="9" t="s">
        <v>28</v>
      </c>
      <c r="F29" s="9" t="s">
        <v>28</v>
      </c>
      <c r="G29" s="10" t="s">
        <v>28</v>
      </c>
      <c r="H29" s="9" t="s">
        <v>28</v>
      </c>
      <c r="I29" s="9" t="s">
        <v>28</v>
      </c>
      <c r="J29" s="10" t="s">
        <v>28</v>
      </c>
      <c r="K29" s="9" t="s">
        <v>28</v>
      </c>
      <c r="L29" s="9" t="s">
        <v>28</v>
      </c>
      <c r="M29" s="10" t="s">
        <v>28</v>
      </c>
    </row>
    <row r="30" spans="1:13" ht="24.95" customHeight="1" x14ac:dyDescent="0.25">
      <c r="A30" s="2" t="s">
        <v>25</v>
      </c>
      <c r="B30" s="24">
        <v>18.151129576733315</v>
      </c>
      <c r="C30" s="19">
        <v>9.8353735753482479</v>
      </c>
      <c r="D30" s="25">
        <v>8.3157560013850667</v>
      </c>
      <c r="E30" s="24" t="s">
        <v>28</v>
      </c>
      <c r="F30" s="19" t="s">
        <v>28</v>
      </c>
      <c r="G30" s="25" t="s">
        <v>28</v>
      </c>
      <c r="H30" s="24" t="s">
        <v>28</v>
      </c>
      <c r="I30" s="19" t="s">
        <v>28</v>
      </c>
      <c r="J30" s="25" t="s">
        <v>28</v>
      </c>
      <c r="K30" s="9" t="s">
        <v>28</v>
      </c>
      <c r="L30" s="9" t="s">
        <v>28</v>
      </c>
      <c r="M30" s="10" t="s">
        <v>28</v>
      </c>
    </row>
    <row r="31" spans="1:13" ht="36" customHeight="1" x14ac:dyDescent="0.25">
      <c r="A31" s="26" t="s">
        <v>34</v>
      </c>
      <c r="B31" s="27" t="s">
        <v>28</v>
      </c>
      <c r="C31" s="27" t="s">
        <v>28</v>
      </c>
      <c r="D31" s="28" t="s">
        <v>28</v>
      </c>
      <c r="E31" s="27">
        <v>14.980789270628664</v>
      </c>
      <c r="F31" s="27">
        <v>16.314468511076615</v>
      </c>
      <c r="G31" s="28">
        <v>8.3157560013850667</v>
      </c>
      <c r="H31" s="27">
        <v>16.139520097361373</v>
      </c>
      <c r="I31" s="27">
        <v>17.228442480739513</v>
      </c>
      <c r="J31" s="28">
        <f>+ABS(H31-I31)</f>
        <v>1.0889223833781401</v>
      </c>
      <c r="K31" s="29">
        <v>12.858184987636543</v>
      </c>
      <c r="L31" s="29">
        <v>15.931128846992898</v>
      </c>
      <c r="M31" s="30">
        <f>+ABS(K31-L31)</f>
        <v>3.0729438593563554</v>
      </c>
    </row>
    <row r="32" spans="1:13" ht="51" customHeight="1" x14ac:dyDescent="0.25">
      <c r="A32" s="49" t="s">
        <v>39</v>
      </c>
      <c r="B32" s="49"/>
      <c r="C32" s="49"/>
      <c r="D32" s="49"/>
      <c r="E32" s="49"/>
      <c r="F32" s="17"/>
      <c r="G32" s="17"/>
      <c r="H32" s="17"/>
      <c r="I32" s="17"/>
      <c r="J32" s="17"/>
    </row>
    <row r="33" spans="1:10" ht="19.5" customHeight="1" x14ac:dyDescent="0.25">
      <c r="A33" s="11" t="s">
        <v>26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25">
      <c r="A34" s="39" t="s">
        <v>36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A35" s="39" t="s">
        <v>35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A36" s="39" t="s">
        <v>37</v>
      </c>
      <c r="B36" s="39"/>
      <c r="C36" s="39"/>
      <c r="D36" s="39"/>
      <c r="E36" s="39"/>
      <c r="F36" s="39"/>
      <c r="G36" s="39"/>
      <c r="H36" s="39"/>
      <c r="I36" s="39"/>
      <c r="J36" s="39"/>
    </row>
  </sheetData>
  <mergeCells count="24">
    <mergeCell ref="A4:M4"/>
    <mergeCell ref="A3:M3"/>
    <mergeCell ref="A2:C2"/>
    <mergeCell ref="B6:C6"/>
    <mergeCell ref="D6:D7"/>
    <mergeCell ref="A5:A7"/>
    <mergeCell ref="B5:D5"/>
    <mergeCell ref="E5:G5"/>
    <mergeCell ref="H5:J5"/>
    <mergeCell ref="A9:D9"/>
    <mergeCell ref="A12:D12"/>
    <mergeCell ref="A35:J35"/>
    <mergeCell ref="A36:J36"/>
    <mergeCell ref="E6:F6"/>
    <mergeCell ref="G6:G7"/>
    <mergeCell ref="H6:I6"/>
    <mergeCell ref="J6:J7"/>
    <mergeCell ref="A34:J34"/>
    <mergeCell ref="A32:E32"/>
    <mergeCell ref="K9:M9"/>
    <mergeCell ref="K12:M12"/>
    <mergeCell ref="K5:M5"/>
    <mergeCell ref="K6:L6"/>
    <mergeCell ref="M6:M7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2019-02-25T11:13:12Z</dcterms:created>
  <dcterms:modified xsi:type="dcterms:W3CDTF">2021-08-18T15:37:23Z</dcterms:modified>
</cp:coreProperties>
</file>