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<sst xmlns="http://schemas.openxmlformats.org/spreadsheetml/2006/main" count="156" uniqueCount="44">
  <si>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</si>
  <si>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3</t>
    </r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</si>
  <si>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</si>
  <si>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</si>
  <si>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</si>
  <si>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</si>
  <si>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</si>
  <si>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</si>
  <si>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</si>
  <si>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</si>
  <si>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r>
      <t xml:space="preserve">Concepción </t>
    </r>
    <r>
      <rPr>
        <vertAlign val="superscript"/>
        <sz val="9"/>
        <color indexed="8"/>
        <rFont val="Arial"/>
        <family val="2"/>
      </rPr>
      <t>2/</t>
    </r>
  </si>
  <si>
    <r>
      <t xml:space="preserve">San Pedro </t>
    </r>
    <r>
      <rPr>
        <vertAlign val="superscript"/>
        <sz val="9"/>
        <color indexed="8"/>
        <rFont val="Arial"/>
        <family val="2"/>
      </rPr>
      <t>2/</t>
    </r>
  </si>
  <si>
    <r>
      <t xml:space="preserve">Cordillera </t>
    </r>
    <r>
      <rPr>
        <vertAlign val="superscript"/>
        <sz val="9"/>
        <color indexed="8"/>
        <rFont val="Arial"/>
        <family val="2"/>
      </rPr>
      <t>2/</t>
    </r>
  </si>
  <si>
    <t xml:space="preserve">Guaira </t>
  </si>
  <si>
    <r>
      <t xml:space="preserve">Caaguazú </t>
    </r>
    <r>
      <rPr>
        <vertAlign val="superscript"/>
        <sz val="9"/>
        <color indexed="8"/>
        <rFont val="Arial"/>
        <family val="2"/>
      </rPr>
      <t>2/</t>
    </r>
  </si>
  <si>
    <r>
      <t xml:space="preserve">Caazapá </t>
    </r>
    <r>
      <rPr>
        <vertAlign val="superscript"/>
        <sz val="9"/>
        <color indexed="8"/>
        <rFont val="Arial"/>
        <family val="2"/>
      </rPr>
      <t>2/</t>
    </r>
  </si>
  <si>
    <r>
      <t xml:space="preserve">Itapúa </t>
    </r>
    <r>
      <rPr>
        <vertAlign val="superscript"/>
        <sz val="9"/>
        <color indexed="8"/>
        <rFont val="Arial"/>
        <family val="2"/>
      </rPr>
      <t>2/</t>
    </r>
  </si>
  <si>
    <r>
      <t xml:space="preserve">Misiones </t>
    </r>
    <r>
      <rPr>
        <vertAlign val="superscript"/>
        <sz val="9"/>
        <color indexed="8"/>
        <rFont val="Arial"/>
        <family val="2"/>
      </rPr>
      <t>2/</t>
    </r>
  </si>
  <si>
    <r>
      <t xml:space="preserve">Paraguarí </t>
    </r>
    <r>
      <rPr>
        <vertAlign val="superscript"/>
        <sz val="9"/>
        <color indexed="8"/>
        <rFont val="Arial"/>
        <family val="2"/>
      </rPr>
      <t>2/</t>
    </r>
  </si>
  <si>
    <t>Alto Paraná</t>
  </si>
  <si>
    <t>Central</t>
  </si>
  <si>
    <r>
      <t xml:space="preserve">Ñeembucú </t>
    </r>
    <r>
      <rPr>
        <vertAlign val="superscript"/>
        <sz val="9"/>
        <color indexed="8"/>
        <rFont val="Arial"/>
        <family val="2"/>
      </rPr>
      <t>2/</t>
    </r>
  </si>
  <si>
    <r>
      <t xml:space="preserve">Amambay </t>
    </r>
    <r>
      <rPr>
        <vertAlign val="superscript"/>
        <sz val="9"/>
        <color indexed="8"/>
        <rFont val="Arial"/>
        <family val="2"/>
      </rPr>
      <t>2/</t>
    </r>
  </si>
  <si>
    <r>
      <t xml:space="preserve">Canindeyú </t>
    </r>
    <r>
      <rPr>
        <vertAlign val="superscript"/>
        <sz val="9"/>
        <color indexed="8"/>
        <rFont val="Arial"/>
        <family val="2"/>
      </rPr>
      <t>2/</t>
    </r>
  </si>
  <si>
    <t>Presidente Hayes</t>
  </si>
  <si>
    <r>
      <t xml:space="preserve">Boquerón </t>
    </r>
    <r>
      <rPr>
        <vertAlign val="superscript"/>
        <sz val="9"/>
        <color indexed="8"/>
        <rFont val="Arial"/>
        <family val="2"/>
      </rPr>
      <t>2/</t>
    </r>
  </si>
  <si>
    <r>
      <t xml:space="preserve">Alto Paraguay </t>
    </r>
    <r>
      <rPr>
        <vertAlign val="superscript"/>
        <sz val="9"/>
        <color indexed="8"/>
        <rFont val="Arial"/>
        <family val="2"/>
      </rPr>
      <t>2/</t>
    </r>
  </si>
  <si>
    <t>Nota:</t>
  </si>
  <si>
    <t>Tabla A65. Promedio de ingreso mensual (en miles de guaraníes) en la ocupación principal de la población ocupada en el sector secundario</t>
  </si>
  <si>
    <r>
      <t>Sexo</t>
    </r>
    <r>
      <rPr>
        <b/>
        <vertAlign val="superscript"/>
        <sz val="12"/>
        <rFont val="Calibri"/>
        <family val="2"/>
      </rPr>
      <t>3/</t>
    </r>
  </si>
  <si>
    <t>-</t>
  </si>
  <si>
    <t>Resto</t>
  </si>
  <si>
    <r>
      <rPr>
        <b/>
        <vertAlign val="superscript"/>
        <sz val="9"/>
        <color indexed="8"/>
        <rFont val="Calibri"/>
        <family val="2"/>
      </rPr>
      <t>1/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</si>
  <si>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rPr>
        <b/>
        <vertAlign val="superscript"/>
        <sz val="9"/>
        <color theme="1"/>
        <rFont val="Calibri"/>
        <family val="2"/>
        <scheme val="minor"/>
      </rPr>
      <t>2/()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Cifras basadas en menos de 30 casos sin ponderar, se toma como población y no como muestra.</t>
    </r>
  </si>
  <si>
    <r>
      <rPr>
        <b/>
        <vertAlign val="superscript"/>
        <sz val="9"/>
        <color theme="1"/>
        <rFont val="Calibri"/>
        <family val="2"/>
        <scheme val="minor"/>
      </rPr>
      <t>3/</t>
    </r>
    <r>
      <rPr>
        <sz val="9"/>
        <color theme="1"/>
        <rFont val="Calibri"/>
        <family val="2"/>
        <scheme val="minor"/>
      </rPr>
      <t xml:space="preserve"> No incluye ingresos igual a cero e ingresos mayores o iguales a  200 millones de guaraníes, a fin de no distorsionar el promedio de ingreso. Sector Secundario: industrias manufactureras, construcción, minas y canteras</t>
    </r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</si>
  <si>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</si>
  <si>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4/</t>
    </r>
  </si>
  <si>
    <r>
      <t>2019</t>
    </r>
    <r>
      <rPr>
        <vertAlign val="superscript"/>
        <sz val="12"/>
        <rFont val="Calibri"/>
        <family val="2"/>
        <scheme val="minor"/>
      </rPr>
      <t>4/</t>
    </r>
  </si>
  <si>
    <r>
      <rPr>
        <b/>
        <vertAlign val="superscript"/>
        <sz val="9"/>
        <color indexed="8"/>
        <rFont val="Calibri"/>
        <family val="2"/>
      </rPr>
      <t>4/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</si>
  <si>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Total país</t>
  </si>
  <si>
    <t>Promedio de ingreso mensual (en miles de guaraníes) en la ocupación principal de la población ocupada en el sector secundario. 2017-2020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</si>
  <si>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DGEEC. Encuesta Permanente de Hogares Continua. 2018-2019
              INE. Encuesta Permanente de Hogares Continua. 2020
Disponible en Datos Abiertos: http://www.ine.gov.py/ </t>
    </r>
  </si>
  <si>
    <r>
      <rPr>
        <vertAlign val="superscript"/>
        <sz val="9"/>
        <color theme="1"/>
        <rFont val="Calibri"/>
        <family val="2"/>
        <scheme val="minor"/>
      </rPr>
      <t>5/</t>
    </r>
    <r>
      <rPr>
        <sz val="9"/>
        <color theme="1"/>
        <rFont val="Calibri"/>
        <family val="2"/>
        <scheme val="minor"/>
      </rPr>
      <t xml:space="preserve">No incluye ingresos igual a cero e ingresos mayores o iguales a 45.565.519, a fin de no distorsionar el promedio de ingreso.  </t>
    </r>
  </si>
  <si>
    <r>
      <t>2020</t>
    </r>
    <r>
      <rPr>
        <vertAlign val="superscript"/>
        <sz val="12"/>
        <rFont val="Calibri"/>
        <family val="2"/>
        <scheme val="minor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</si>
</sst>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\(#,0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b/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left" vertical="center" indent="1"/>
    </xf>
    <xf numFmtId="3" fontId="7" fillId="0" borderId="7" xfId="2" applyNumberFormat="1" applyFont="1" applyBorder="1" applyAlignment="1">
      <alignment horizontal="right" vertical="center" indent="7"/>
    </xf>
    <xf numFmtId="3" fontId="7" fillId="0" borderId="2" xfId="2" applyNumberFormat="1" applyFont="1" applyBorder="1" applyAlignment="1">
      <alignment horizontal="right" vertical="center" indent="5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5"/>
    </xf>
    <xf numFmtId="3" fontId="7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right" vertical="center" indent="7"/>
    </xf>
    <xf numFmtId="3" fontId="1" fillId="4" borderId="2" xfId="2" applyNumberFormat="1" applyFill="1" applyBorder="1" applyAlignment="1">
      <alignment horizontal="right" vertical="center" indent="5"/>
    </xf>
    <xf numFmtId="3" fontId="7" fillId="0" borderId="1" xfId="1" applyNumberFormat="1" applyFont="1" applyBorder="1" applyAlignment="1">
      <alignment horizontal="left" vertical="center" indent="1"/>
    </xf>
    <xf numFmtId="3" fontId="7" fillId="0" borderId="0" xfId="2" applyNumberFormat="1" applyFont="1" applyAlignment="1">
      <alignment horizontal="right" vertical="center" indent="7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5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7"/>
    </xf>
    <xf numFmtId="164" fontId="7" fillId="0" borderId="0" xfId="2" applyNumberFormat="1" applyFont="1" applyAlignment="1">
      <alignment horizontal="right" vertical="center" indent="7"/>
    </xf>
    <xf numFmtId="3" fontId="1" fillId="4" borderId="0" xfId="2" applyNumberFormat="1" applyFont="1" applyFill="1" applyAlignment="1">
      <alignment horizontal="right" vertical="center" indent="7"/>
    </xf>
    <xf numFmtId="3" fontId="1" fillId="4" borderId="2" xfId="2" applyNumberFormat="1" applyFont="1" applyFill="1" applyBorder="1" applyAlignment="1">
      <alignment horizontal="right" vertical="center" indent="5"/>
    </xf>
    <xf numFmtId="164" fontId="7" fillId="5" borderId="0" xfId="2" applyNumberFormat="1" applyFont="1" applyFill="1" applyAlignment="1">
      <alignment horizontal="right" vertical="center" indent="7"/>
    </xf>
    <xf numFmtId="164" fontId="7" fillId="6" borderId="0" xfId="2" applyNumberFormat="1" applyFont="1" applyFill="1" applyAlignment="1">
      <alignment horizontal="right" vertical="center" indent="7"/>
    </xf>
    <xf numFmtId="3" fontId="7" fillId="5" borderId="0" xfId="2" applyNumberFormat="1" applyFont="1" applyFill="1" applyAlignment="1">
      <alignment horizontal="right" vertical="center" indent="7"/>
    </xf>
    <xf numFmtId="164" fontId="1" fillId="5" borderId="0" xfId="2" applyNumberFormat="1" applyFill="1" applyAlignment="1">
      <alignment horizontal="right" vertical="center" indent="7"/>
    </xf>
    <xf numFmtId="3" fontId="7" fillId="6" borderId="0" xfId="2" applyNumberFormat="1" applyFont="1" applyFill="1" applyAlignment="1">
      <alignment horizontal="right" vertical="center" indent="7"/>
    </xf>
    <xf numFmtId="164" fontId="1" fillId="4" borderId="0" xfId="2" applyNumberFormat="1" applyFont="1" applyFill="1" applyAlignment="1">
      <alignment horizontal="right" vertical="center" indent="7"/>
    </xf>
    <xf numFmtId="164" fontId="1" fillId="4" borderId="2" xfId="2" applyNumberFormat="1" applyFont="1" applyFill="1" applyBorder="1" applyAlignment="1">
      <alignment horizontal="right" vertical="center" indent="5"/>
    </xf>
    <xf numFmtId="3" fontId="0" fillId="0" borderId="0" xfId="0" applyNumberFormat="1" applyBorder="1" applyAlignment="1">
      <alignment horizontal="right" vertical="center" indent="7"/>
    </xf>
    <xf numFmtId="3" fontId="0" fillId="0" borderId="2" xfId="0" applyNumberFormat="1" applyBorder="1" applyAlignment="1">
      <alignment horizontal="right" vertical="center" indent="5"/>
    </xf>
    <xf numFmtId="3" fontId="7" fillId="4" borderId="4" xfId="1" applyNumberFormat="1" applyFont="1" applyFill="1" applyBorder="1" applyAlignment="1">
      <alignment horizontal="left" vertical="center" indent="1"/>
    </xf>
    <xf numFmtId="3" fontId="0" fillId="4" borderId="3" xfId="0" applyNumberFormat="1" applyFill="1" applyBorder="1" applyAlignment="1">
      <alignment horizontal="right" vertical="center" indent="7"/>
    </xf>
    <xf numFmtId="3" fontId="0" fillId="4" borderId="5" xfId="0" applyNumberFormat="1" applyFill="1" applyBorder="1" applyAlignment="1">
      <alignment horizontal="right" vertical="center" indent="5"/>
    </xf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5"/>
    </xf>
    <xf numFmtId="0" fontId="15" fillId="0" borderId="0" xfId="0" applyFont="1"/>
    <xf numFmtId="0" fontId="9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12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5" fillId="0" borderId="0" xfId="0" applyFont="1"/>
    <xf numFmtId="0" fontId="9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0</xdr:rowOff>
    </xdr:from>
    <xdr:to>
      <xdr:col>4</xdr:col>
      <xdr:colOff>255869</xdr:colOff>
      <xdr:row>1</xdr:row>
      <xdr:rowOff>352425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EC25862-BFFA-4F18-BE15-FBEF9EE3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0"/>
          <a:ext cx="575179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M38"/>
  <sheetViews>
    <sheetView showGridLines="0" tabSelected="1" topLeftCell="A25" workbookViewId="0">
      <selection activeCell="K6" sqref="K6:L6"/>
    </sheetView>
  </sheetViews>
  <sheetFormatPr baseColWidth="10" defaultRowHeight="15" x14ac:dyDescent="0.25"/>
  <cols>
    <col min="1" max="1" width="29.140625" customWidth="1"/>
    <col min="2" max="13" width="18.7109375" customWidth="1"/>
    <col min="263" max="263" width="29.140625" customWidth="1"/>
    <col min="264" max="265" width="21.85546875" customWidth="1"/>
    <col min="266" max="266" width="25.5703125" customWidth="1"/>
    <col min="519" max="519" width="29.140625" customWidth="1"/>
    <col min="520" max="521" width="21.85546875" customWidth="1"/>
    <col min="522" max="522" width="25.5703125" customWidth="1"/>
    <col min="775" max="775" width="29.140625" customWidth="1"/>
    <col min="776" max="777" width="21.85546875" customWidth="1"/>
    <col min="778" max="778" width="25.5703125" customWidth="1"/>
    <col min="1031" max="1031" width="29.140625" customWidth="1"/>
    <col min="1032" max="1033" width="21.85546875" customWidth="1"/>
    <col min="1034" max="1034" width="25.5703125" customWidth="1"/>
    <col min="1287" max="1287" width="29.140625" customWidth="1"/>
    <col min="1288" max="1289" width="21.85546875" customWidth="1"/>
    <col min="1290" max="1290" width="25.5703125" customWidth="1"/>
    <col min="1543" max="1543" width="29.140625" customWidth="1"/>
    <col min="1544" max="1545" width="21.85546875" customWidth="1"/>
    <col min="1546" max="1546" width="25.5703125" customWidth="1"/>
    <col min="1799" max="1799" width="29.140625" customWidth="1"/>
    <col min="1800" max="1801" width="21.85546875" customWidth="1"/>
    <col min="1802" max="1802" width="25.5703125" customWidth="1"/>
    <col min="2055" max="2055" width="29.140625" customWidth="1"/>
    <col min="2056" max="2057" width="21.85546875" customWidth="1"/>
    <col min="2058" max="2058" width="25.5703125" customWidth="1"/>
    <col min="2311" max="2311" width="29.140625" customWidth="1"/>
    <col min="2312" max="2313" width="21.85546875" customWidth="1"/>
    <col min="2314" max="2314" width="25.5703125" customWidth="1"/>
    <col min="2567" max="2567" width="29.140625" customWidth="1"/>
    <col min="2568" max="2569" width="21.85546875" customWidth="1"/>
    <col min="2570" max="2570" width="25.5703125" customWidth="1"/>
    <col min="2823" max="2823" width="29.140625" customWidth="1"/>
    <col min="2824" max="2825" width="21.85546875" customWidth="1"/>
    <col min="2826" max="2826" width="25.5703125" customWidth="1"/>
    <col min="3079" max="3079" width="29.140625" customWidth="1"/>
    <col min="3080" max="3081" width="21.85546875" customWidth="1"/>
    <col min="3082" max="3082" width="25.5703125" customWidth="1"/>
    <col min="3335" max="3335" width="29.140625" customWidth="1"/>
    <col min="3336" max="3337" width="21.85546875" customWidth="1"/>
    <col min="3338" max="3338" width="25.5703125" customWidth="1"/>
    <col min="3591" max="3591" width="29.140625" customWidth="1"/>
    <col min="3592" max="3593" width="21.85546875" customWidth="1"/>
    <col min="3594" max="3594" width="25.5703125" customWidth="1"/>
    <col min="3847" max="3847" width="29.140625" customWidth="1"/>
    <col min="3848" max="3849" width="21.85546875" customWidth="1"/>
    <col min="3850" max="3850" width="25.5703125" customWidth="1"/>
    <col min="4103" max="4103" width="29.140625" customWidth="1"/>
    <col min="4104" max="4105" width="21.85546875" customWidth="1"/>
    <col min="4106" max="4106" width="25.5703125" customWidth="1"/>
    <col min="4359" max="4359" width="29.140625" customWidth="1"/>
    <col min="4360" max="4361" width="21.85546875" customWidth="1"/>
    <col min="4362" max="4362" width="25.5703125" customWidth="1"/>
    <col min="4615" max="4615" width="29.140625" customWidth="1"/>
    <col min="4616" max="4617" width="21.85546875" customWidth="1"/>
    <col min="4618" max="4618" width="25.5703125" customWidth="1"/>
    <col min="4871" max="4871" width="29.140625" customWidth="1"/>
    <col min="4872" max="4873" width="21.85546875" customWidth="1"/>
    <col min="4874" max="4874" width="25.5703125" customWidth="1"/>
    <col min="5127" max="5127" width="29.140625" customWidth="1"/>
    <col min="5128" max="5129" width="21.85546875" customWidth="1"/>
    <col min="5130" max="5130" width="25.5703125" customWidth="1"/>
    <col min="5383" max="5383" width="29.140625" customWidth="1"/>
    <col min="5384" max="5385" width="21.85546875" customWidth="1"/>
    <col min="5386" max="5386" width="25.5703125" customWidth="1"/>
    <col min="5639" max="5639" width="29.140625" customWidth="1"/>
    <col min="5640" max="5641" width="21.85546875" customWidth="1"/>
    <col min="5642" max="5642" width="25.5703125" customWidth="1"/>
    <col min="5895" max="5895" width="29.140625" customWidth="1"/>
    <col min="5896" max="5897" width="21.85546875" customWidth="1"/>
    <col min="5898" max="5898" width="25.5703125" customWidth="1"/>
    <col min="6151" max="6151" width="29.140625" customWidth="1"/>
    <col min="6152" max="6153" width="21.85546875" customWidth="1"/>
    <col min="6154" max="6154" width="25.5703125" customWidth="1"/>
    <col min="6407" max="6407" width="29.140625" customWidth="1"/>
    <col min="6408" max="6409" width="21.85546875" customWidth="1"/>
    <col min="6410" max="6410" width="25.5703125" customWidth="1"/>
    <col min="6663" max="6663" width="29.140625" customWidth="1"/>
    <col min="6664" max="6665" width="21.85546875" customWidth="1"/>
    <col min="6666" max="6666" width="25.5703125" customWidth="1"/>
    <col min="6919" max="6919" width="29.140625" customWidth="1"/>
    <col min="6920" max="6921" width="21.85546875" customWidth="1"/>
    <col min="6922" max="6922" width="25.5703125" customWidth="1"/>
    <col min="7175" max="7175" width="29.140625" customWidth="1"/>
    <col min="7176" max="7177" width="21.85546875" customWidth="1"/>
    <col min="7178" max="7178" width="25.5703125" customWidth="1"/>
    <col min="7431" max="7431" width="29.140625" customWidth="1"/>
    <col min="7432" max="7433" width="21.85546875" customWidth="1"/>
    <col min="7434" max="7434" width="25.5703125" customWidth="1"/>
    <col min="7687" max="7687" width="29.140625" customWidth="1"/>
    <col min="7688" max="7689" width="21.85546875" customWidth="1"/>
    <col min="7690" max="7690" width="25.5703125" customWidth="1"/>
    <col min="7943" max="7943" width="29.140625" customWidth="1"/>
    <col min="7944" max="7945" width="21.85546875" customWidth="1"/>
    <col min="7946" max="7946" width="25.5703125" customWidth="1"/>
    <col min="8199" max="8199" width="29.140625" customWidth="1"/>
    <col min="8200" max="8201" width="21.85546875" customWidth="1"/>
    <col min="8202" max="8202" width="25.5703125" customWidth="1"/>
    <col min="8455" max="8455" width="29.140625" customWidth="1"/>
    <col min="8456" max="8457" width="21.85546875" customWidth="1"/>
    <col min="8458" max="8458" width="25.5703125" customWidth="1"/>
    <col min="8711" max="8711" width="29.140625" customWidth="1"/>
    <col min="8712" max="8713" width="21.85546875" customWidth="1"/>
    <col min="8714" max="8714" width="25.5703125" customWidth="1"/>
    <col min="8967" max="8967" width="29.140625" customWidth="1"/>
    <col min="8968" max="8969" width="21.85546875" customWidth="1"/>
    <col min="8970" max="8970" width="25.5703125" customWidth="1"/>
    <col min="9223" max="9223" width="29.140625" customWidth="1"/>
    <col min="9224" max="9225" width="21.85546875" customWidth="1"/>
    <col min="9226" max="9226" width="25.5703125" customWidth="1"/>
    <col min="9479" max="9479" width="29.140625" customWidth="1"/>
    <col min="9480" max="9481" width="21.85546875" customWidth="1"/>
    <col min="9482" max="9482" width="25.5703125" customWidth="1"/>
    <col min="9735" max="9735" width="29.140625" customWidth="1"/>
    <col min="9736" max="9737" width="21.85546875" customWidth="1"/>
    <col min="9738" max="9738" width="25.5703125" customWidth="1"/>
    <col min="9991" max="9991" width="29.140625" customWidth="1"/>
    <col min="9992" max="9993" width="21.85546875" customWidth="1"/>
    <col min="9994" max="9994" width="25.5703125" customWidth="1"/>
    <col min="10247" max="10247" width="29.140625" customWidth="1"/>
    <col min="10248" max="10249" width="21.85546875" customWidth="1"/>
    <col min="10250" max="10250" width="25.5703125" customWidth="1"/>
    <col min="10503" max="10503" width="29.140625" customWidth="1"/>
    <col min="10504" max="10505" width="21.85546875" customWidth="1"/>
    <col min="10506" max="10506" width="25.5703125" customWidth="1"/>
    <col min="10759" max="10759" width="29.140625" customWidth="1"/>
    <col min="10760" max="10761" width="21.85546875" customWidth="1"/>
    <col min="10762" max="10762" width="25.5703125" customWidth="1"/>
    <col min="11015" max="11015" width="29.140625" customWidth="1"/>
    <col min="11016" max="11017" width="21.85546875" customWidth="1"/>
    <col min="11018" max="11018" width="25.5703125" customWidth="1"/>
    <col min="11271" max="11271" width="29.140625" customWidth="1"/>
    <col min="11272" max="11273" width="21.85546875" customWidth="1"/>
    <col min="11274" max="11274" width="25.5703125" customWidth="1"/>
    <col min="11527" max="11527" width="29.140625" customWidth="1"/>
    <col min="11528" max="11529" width="21.85546875" customWidth="1"/>
    <col min="11530" max="11530" width="25.5703125" customWidth="1"/>
    <col min="11783" max="11783" width="29.140625" customWidth="1"/>
    <col min="11784" max="11785" width="21.85546875" customWidth="1"/>
    <col min="11786" max="11786" width="25.5703125" customWidth="1"/>
    <col min="12039" max="12039" width="29.140625" customWidth="1"/>
    <col min="12040" max="12041" width="21.85546875" customWidth="1"/>
    <col min="12042" max="12042" width="25.5703125" customWidth="1"/>
    <col min="12295" max="12295" width="29.140625" customWidth="1"/>
    <col min="12296" max="12297" width="21.85546875" customWidth="1"/>
    <col min="12298" max="12298" width="25.5703125" customWidth="1"/>
    <col min="12551" max="12551" width="29.140625" customWidth="1"/>
    <col min="12552" max="12553" width="21.85546875" customWidth="1"/>
    <col min="12554" max="12554" width="25.5703125" customWidth="1"/>
    <col min="12807" max="12807" width="29.140625" customWidth="1"/>
    <col min="12808" max="12809" width="21.85546875" customWidth="1"/>
    <col min="12810" max="12810" width="25.5703125" customWidth="1"/>
    <col min="13063" max="13063" width="29.140625" customWidth="1"/>
    <col min="13064" max="13065" width="21.85546875" customWidth="1"/>
    <col min="13066" max="13066" width="25.5703125" customWidth="1"/>
    <col min="13319" max="13319" width="29.140625" customWidth="1"/>
    <col min="13320" max="13321" width="21.85546875" customWidth="1"/>
    <col min="13322" max="13322" width="25.5703125" customWidth="1"/>
    <col min="13575" max="13575" width="29.140625" customWidth="1"/>
    <col min="13576" max="13577" width="21.85546875" customWidth="1"/>
    <col min="13578" max="13578" width="25.5703125" customWidth="1"/>
    <col min="13831" max="13831" width="29.140625" customWidth="1"/>
    <col min="13832" max="13833" width="21.85546875" customWidth="1"/>
    <col min="13834" max="13834" width="25.5703125" customWidth="1"/>
    <col min="14087" max="14087" width="29.140625" customWidth="1"/>
    <col min="14088" max="14089" width="21.85546875" customWidth="1"/>
    <col min="14090" max="14090" width="25.5703125" customWidth="1"/>
    <col min="14343" max="14343" width="29.140625" customWidth="1"/>
    <col min="14344" max="14345" width="21.85546875" customWidth="1"/>
    <col min="14346" max="14346" width="25.5703125" customWidth="1"/>
    <col min="14599" max="14599" width="29.140625" customWidth="1"/>
    <col min="14600" max="14601" width="21.85546875" customWidth="1"/>
    <col min="14602" max="14602" width="25.5703125" customWidth="1"/>
    <col min="14855" max="14855" width="29.140625" customWidth="1"/>
    <col min="14856" max="14857" width="21.85546875" customWidth="1"/>
    <col min="14858" max="14858" width="25.5703125" customWidth="1"/>
    <col min="15111" max="15111" width="29.140625" customWidth="1"/>
    <col min="15112" max="15113" width="21.85546875" customWidth="1"/>
    <col min="15114" max="15114" width="25.5703125" customWidth="1"/>
    <col min="15367" max="15367" width="29.140625" customWidth="1"/>
    <col min="15368" max="15369" width="21.85546875" customWidth="1"/>
    <col min="15370" max="15370" width="25.5703125" customWidth="1"/>
    <col min="15623" max="15623" width="29.140625" customWidth="1"/>
    <col min="15624" max="15625" width="21.85546875" customWidth="1"/>
    <col min="15626" max="15626" width="25.5703125" customWidth="1"/>
    <col min="15879" max="15879" width="29.140625" customWidth="1"/>
    <col min="15880" max="15881" width="21.85546875" customWidth="1"/>
    <col min="15882" max="15882" width="25.5703125" customWidth="1"/>
    <col min="16135" max="16135" width="29.140625" customWidth="1"/>
    <col min="16136" max="16137" width="21.85546875" customWidth="1"/>
    <col min="16138" max="16138" width="25.5703125" customWidth="1"/>
  </cols>
  <sheetData>
    <row r="1" spans="1:13" ht="31.5" customHeight="1" x14ac:dyDescent="0.25"/>
    <row r="2" spans="1:13" ht="31.5" customHeight="1" x14ac:dyDescent="0.25">
      <c r="A2" s="41"/>
      <c r="B2" s="41"/>
      <c r="C2" s="41"/>
      <c r="E2" s="19"/>
      <c r="F2" s="19"/>
      <c r="H2" s="19"/>
      <c r="I2" s="19"/>
      <c r="K2" s="40"/>
      <c r="L2" s="40"/>
    </row>
    <row r="3" spans="1:13" ht="41.25" customHeight="1" x14ac:dyDescent="0.25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7.75" customHeight="1" x14ac:dyDescent="0.25">
      <c r="A4" s="51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7.75" customHeight="1" x14ac:dyDescent="0.25">
      <c r="A5" s="46" t="s">
        <v>0</v>
      </c>
      <c r="B5" s="42" t="s">
        <v>35</v>
      </c>
      <c r="C5" s="42"/>
      <c r="D5" s="42"/>
      <c r="E5" s="42" t="s">
        <v>36</v>
      </c>
      <c r="F5" s="42"/>
      <c r="G5" s="42"/>
      <c r="H5" s="42" t="s">
        <v>37</v>
      </c>
      <c r="I5" s="42"/>
      <c r="J5" s="42"/>
      <c r="K5" s="42" t="s">
        <v>43</v>
      </c>
      <c r="L5" s="42"/>
      <c r="M5" s="42"/>
    </row>
    <row r="6" spans="1:13" ht="19.5" customHeight="1" x14ac:dyDescent="0.25">
      <c r="A6" s="46"/>
      <c r="B6" s="42" t="s">
        <v>1</v>
      </c>
      <c r="C6" s="42"/>
      <c r="D6" s="43" t="s">
        <v>2</v>
      </c>
      <c r="E6" s="42" t="s">
        <v>29</v>
      </c>
      <c r="F6" s="42"/>
      <c r="G6" s="43" t="s">
        <v>2</v>
      </c>
      <c r="H6" s="42" t="s">
        <v>29</v>
      </c>
      <c r="I6" s="42"/>
      <c r="J6" s="43" t="s">
        <v>2</v>
      </c>
      <c r="K6" s="42" t="s">
        <v>29</v>
      </c>
      <c r="L6" s="42"/>
      <c r="M6" s="43" t="s">
        <v>2</v>
      </c>
    </row>
    <row r="7" spans="1:13" ht="15.75" x14ac:dyDescent="0.25">
      <c r="A7" s="47"/>
      <c r="B7" s="1" t="s">
        <v>3</v>
      </c>
      <c r="C7" s="1" t="s">
        <v>4</v>
      </c>
      <c r="D7" s="44"/>
      <c r="E7" s="1" t="s">
        <v>3</v>
      </c>
      <c r="F7" s="1" t="s">
        <v>4</v>
      </c>
      <c r="G7" s="44"/>
      <c r="H7" s="1" t="s">
        <v>3</v>
      </c>
      <c r="I7" s="1" t="s">
        <v>4</v>
      </c>
      <c r="J7" s="44"/>
      <c r="K7" s="1" t="s">
        <v>3</v>
      </c>
      <c r="L7" s="1" t="s">
        <v>4</v>
      </c>
      <c r="M7" s="44"/>
    </row>
    <row r="8" spans="1:13" ht="24.95" customHeight="1" x14ac:dyDescent="0.25">
      <c r="A8" s="2" t="s">
        <v>39</v>
      </c>
      <c r="B8" s="3">
        <v>2445.4437072786777</v>
      </c>
      <c r="C8" s="3">
        <v>1864.7410652578569</v>
      </c>
      <c r="D8" s="4">
        <f>+ABS(B8-C8)</f>
        <v>580.7026420208208</v>
      </c>
      <c r="E8" s="3">
        <v>2558.946334579889</v>
      </c>
      <c r="F8" s="3">
        <v>1937.3525495434096</v>
      </c>
      <c r="G8" s="4">
        <f>+ABS(E8-F8)</f>
        <v>621.5937850364794</v>
      </c>
      <c r="H8" s="3">
        <v>2411.6381122615153</v>
      </c>
      <c r="I8" s="3">
        <v>1876.9866148576575</v>
      </c>
      <c r="J8" s="4">
        <f>+ABS(H8-I8)</f>
        <v>534.65149740385777</v>
      </c>
      <c r="K8" s="3">
        <v>2339.7244618210493</v>
      </c>
      <c r="L8" s="3">
        <v>1961.7025117677515</v>
      </c>
      <c r="M8" s="4">
        <f>+ABS(K8-L8)</f>
        <v>378.02195005329781</v>
      </c>
    </row>
    <row r="9" spans="1:13" ht="24.95" customHeight="1" x14ac:dyDescent="0.25">
      <c r="A9" s="5" t="s">
        <v>5</v>
      </c>
      <c r="B9" s="6"/>
      <c r="C9" s="6"/>
      <c r="D9" s="7"/>
      <c r="E9" s="20"/>
      <c r="F9" s="20"/>
      <c r="G9" s="7"/>
      <c r="H9" s="20"/>
      <c r="I9" s="20"/>
      <c r="J9" s="7"/>
      <c r="K9" s="20"/>
      <c r="L9" s="20"/>
      <c r="M9" s="7"/>
    </row>
    <row r="10" spans="1:13" ht="24.95" customHeight="1" x14ac:dyDescent="0.25">
      <c r="A10" s="8" t="s">
        <v>6</v>
      </c>
      <c r="B10" s="9">
        <v>2555.2362801613863</v>
      </c>
      <c r="C10" s="9">
        <v>2120.4358371675717</v>
      </c>
      <c r="D10" s="10">
        <f>+ABS(B10-C10)</f>
        <v>434.80044299381461</v>
      </c>
      <c r="E10" s="9">
        <v>2757.1356079110451</v>
      </c>
      <c r="F10" s="9">
        <v>2117.326457950905</v>
      </c>
      <c r="G10" s="10">
        <f>+ABS(E10-F10)</f>
        <v>639.80914996014008</v>
      </c>
      <c r="H10" s="9">
        <v>2487.2310673410789</v>
      </c>
      <c r="I10" s="9">
        <v>2219.2131660433456</v>
      </c>
      <c r="J10" s="10">
        <f>+ABS(H10-I10)</f>
        <v>268.01790129773326</v>
      </c>
      <c r="K10" s="9">
        <v>2423.5282580480743</v>
      </c>
      <c r="L10" s="9">
        <v>2153.3296091127972</v>
      </c>
      <c r="M10" s="10">
        <f>+ABS(K10-L10)</f>
        <v>270.19864893527711</v>
      </c>
    </row>
    <row r="11" spans="1:13" ht="24.95" customHeight="1" x14ac:dyDescent="0.25">
      <c r="A11" s="11" t="s">
        <v>7</v>
      </c>
      <c r="B11" s="12">
        <v>2150.1618121926399</v>
      </c>
      <c r="C11" s="12">
        <v>774.90690919758197</v>
      </c>
      <c r="D11" s="4">
        <f>+ABS(B11-C11)</f>
        <v>1375.2549029950578</v>
      </c>
      <c r="E11" s="12">
        <v>2083.6004948078757</v>
      </c>
      <c r="F11" s="12">
        <v>1308.8523465465234</v>
      </c>
      <c r="G11" s="4">
        <f>+ABS(E11-F11)</f>
        <v>774.7481482613523</v>
      </c>
      <c r="H11" s="12">
        <v>2236.5918039458293</v>
      </c>
      <c r="I11" s="12">
        <v>921.51650399210132</v>
      </c>
      <c r="J11" s="4">
        <f>+ABS(H11-I11)</f>
        <v>1315.0752999537281</v>
      </c>
      <c r="K11" s="12">
        <v>2142.0003155826457</v>
      </c>
      <c r="L11" s="12">
        <v>1304.5919099170551</v>
      </c>
      <c r="M11" s="4">
        <f>+ABS(K11-L11)</f>
        <v>837.40840566559064</v>
      </c>
    </row>
    <row r="12" spans="1:13" ht="24.95" customHeight="1" x14ac:dyDescent="0.25">
      <c r="A12" s="13" t="s">
        <v>8</v>
      </c>
      <c r="B12" s="6"/>
      <c r="C12" s="6"/>
      <c r="D12" s="7"/>
      <c r="E12" s="20"/>
      <c r="F12" s="20"/>
      <c r="G12" s="7"/>
      <c r="H12" s="20"/>
      <c r="I12" s="20"/>
      <c r="J12" s="7"/>
      <c r="K12" s="20"/>
      <c r="L12" s="20"/>
      <c r="M12" s="7"/>
    </row>
    <row r="13" spans="1:13" ht="24.95" customHeight="1" x14ac:dyDescent="0.25">
      <c r="A13" s="8" t="s">
        <v>9</v>
      </c>
      <c r="B13" s="9">
        <v>3620.571086632232</v>
      </c>
      <c r="C13" s="9">
        <v>2787.421624999417</v>
      </c>
      <c r="D13" s="10">
        <f t="shared" ref="D13:D30" si="0">+ABS(B13-C13)</f>
        <v>833.14946163281502</v>
      </c>
      <c r="E13" s="9">
        <v>3439.7111305557596</v>
      </c>
      <c r="F13" s="27">
        <v>2446.0024231709672</v>
      </c>
      <c r="G13" s="10">
        <f>+ABS(E13-F13)</f>
        <v>993.70870738479243</v>
      </c>
      <c r="H13" s="9">
        <v>2892.6578512720876</v>
      </c>
      <c r="I13" s="9">
        <v>4408.8676749313026</v>
      </c>
      <c r="J13" s="10">
        <f>+ABS(H13-I13)</f>
        <v>1516.2098236592151</v>
      </c>
      <c r="K13" s="9">
        <v>3133.280447611613</v>
      </c>
      <c r="L13" s="9">
        <v>2662.9398978477484</v>
      </c>
      <c r="M13" s="10">
        <f>+ABS(K13-L13)</f>
        <v>470.3405497638646</v>
      </c>
    </row>
    <row r="14" spans="1:13" ht="24.95" customHeight="1" x14ac:dyDescent="0.25">
      <c r="A14" s="11" t="s">
        <v>10</v>
      </c>
      <c r="B14" s="12">
        <v>2272.9887031654112</v>
      </c>
      <c r="C14" s="12">
        <v>966.10766770754663</v>
      </c>
      <c r="D14" s="4">
        <f t="shared" si="0"/>
        <v>1306.8810354578645</v>
      </c>
      <c r="E14" s="12" t="s">
        <v>30</v>
      </c>
      <c r="F14" s="21" t="s">
        <v>30</v>
      </c>
      <c r="G14" s="4" t="s">
        <v>30</v>
      </c>
      <c r="H14" s="12" t="s">
        <v>30</v>
      </c>
      <c r="I14" s="21" t="s">
        <v>30</v>
      </c>
      <c r="J14" s="4" t="s">
        <v>30</v>
      </c>
      <c r="K14" s="12" t="s">
        <v>30</v>
      </c>
      <c r="L14" s="21" t="s">
        <v>30</v>
      </c>
      <c r="M14" s="4" t="s">
        <v>30</v>
      </c>
    </row>
    <row r="15" spans="1:13" ht="24.95" customHeight="1" x14ac:dyDescent="0.25">
      <c r="A15" s="8" t="s">
        <v>11</v>
      </c>
      <c r="B15" s="9">
        <v>1658.5061761923594</v>
      </c>
      <c r="C15" s="9">
        <v>867.05011050597318</v>
      </c>
      <c r="D15" s="10">
        <f t="shared" si="0"/>
        <v>791.45606568638618</v>
      </c>
      <c r="E15" s="9">
        <v>1904.6881448516713</v>
      </c>
      <c r="F15" s="24">
        <v>420.64096412106414</v>
      </c>
      <c r="G15" s="10">
        <f>+ABS(E15-F15)</f>
        <v>1484.0471807306071</v>
      </c>
      <c r="H15" s="9">
        <v>2586.7397454321772</v>
      </c>
      <c r="I15" s="24">
        <v>646.99949781442047</v>
      </c>
      <c r="J15" s="10">
        <f>+ABS(H15-I15)</f>
        <v>1939.7402476177567</v>
      </c>
      <c r="K15" s="9">
        <v>2288.310248193945</v>
      </c>
      <c r="L15" s="24">
        <v>940.93662496183981</v>
      </c>
      <c r="M15" s="10">
        <f>+ABS(K15-L15)</f>
        <v>1347.3736232321053</v>
      </c>
    </row>
    <row r="16" spans="1:13" ht="24.95" customHeight="1" x14ac:dyDescent="0.25">
      <c r="A16" s="11" t="s">
        <v>12</v>
      </c>
      <c r="B16" s="12">
        <v>1960.0297161800984</v>
      </c>
      <c r="C16" s="12">
        <v>734.10432364504993</v>
      </c>
      <c r="D16" s="4">
        <f t="shared" si="0"/>
        <v>1225.9253925350486</v>
      </c>
      <c r="E16" s="12" t="s">
        <v>30</v>
      </c>
      <c r="F16" s="12" t="s">
        <v>30</v>
      </c>
      <c r="G16" s="4" t="s">
        <v>30</v>
      </c>
      <c r="H16" s="12" t="s">
        <v>30</v>
      </c>
      <c r="I16" s="12" t="s">
        <v>30</v>
      </c>
      <c r="J16" s="4" t="s">
        <v>30</v>
      </c>
      <c r="K16" s="12" t="s">
        <v>30</v>
      </c>
      <c r="L16" s="12" t="s">
        <v>30</v>
      </c>
      <c r="M16" s="4" t="s">
        <v>30</v>
      </c>
    </row>
    <row r="17" spans="1:13" ht="24.95" customHeight="1" x14ac:dyDescent="0.25">
      <c r="A17" s="8" t="s">
        <v>13</v>
      </c>
      <c r="B17" s="9">
        <v>1854.1526745691981</v>
      </c>
      <c r="C17" s="9">
        <v>935.40886596458063</v>
      </c>
      <c r="D17" s="10">
        <f t="shared" si="0"/>
        <v>918.74380860461747</v>
      </c>
      <c r="E17" s="22" t="s">
        <v>30</v>
      </c>
      <c r="F17" s="22" t="s">
        <v>30</v>
      </c>
      <c r="G17" s="23" t="s">
        <v>30</v>
      </c>
      <c r="H17" s="22" t="s">
        <v>30</v>
      </c>
      <c r="I17" s="22" t="s">
        <v>30</v>
      </c>
      <c r="J17" s="23" t="s">
        <v>30</v>
      </c>
      <c r="K17" s="22" t="s">
        <v>30</v>
      </c>
      <c r="L17" s="22" t="s">
        <v>30</v>
      </c>
      <c r="M17" s="23" t="s">
        <v>30</v>
      </c>
    </row>
    <row r="18" spans="1:13" ht="24.95" customHeight="1" x14ac:dyDescent="0.25">
      <c r="A18" s="11" t="s">
        <v>14</v>
      </c>
      <c r="B18" s="12">
        <v>2607.7786633527562</v>
      </c>
      <c r="C18" s="12">
        <v>1065.0134567465809</v>
      </c>
      <c r="D18" s="4">
        <f t="shared" si="0"/>
        <v>1542.7652066061753</v>
      </c>
      <c r="E18" s="12">
        <v>3016.418527220575</v>
      </c>
      <c r="F18" s="25">
        <v>2020.6270269489726</v>
      </c>
      <c r="G18" s="4">
        <f>+ABS(E18-F18)</f>
        <v>995.79150027160244</v>
      </c>
      <c r="H18" s="12">
        <v>1980.6847752471886</v>
      </c>
      <c r="I18" s="25">
        <v>1308.8723521609791</v>
      </c>
      <c r="J18" s="4">
        <f>+ABS(H18-I18)</f>
        <v>671.81242308620949</v>
      </c>
      <c r="K18" s="12">
        <v>1945.5778909114579</v>
      </c>
      <c r="L18" s="25">
        <v>1087.9308467555511</v>
      </c>
      <c r="M18" s="4">
        <f>+ABS(K18-L18)</f>
        <v>857.64704415590677</v>
      </c>
    </row>
    <row r="19" spans="1:13" ht="24.95" customHeight="1" x14ac:dyDescent="0.25">
      <c r="A19" s="8" t="s">
        <v>15</v>
      </c>
      <c r="B19" s="9">
        <v>2432.8161565051264</v>
      </c>
      <c r="C19" s="9">
        <v>1403.661963142026</v>
      </c>
      <c r="D19" s="10">
        <f t="shared" si="0"/>
        <v>1029.1541933631004</v>
      </c>
      <c r="E19" s="29">
        <v>2846.592324990012</v>
      </c>
      <c r="F19" s="29">
        <v>1687.6156995787451</v>
      </c>
      <c r="G19" s="30">
        <f>+ABS(E19-F19)</f>
        <v>1158.9766254112669</v>
      </c>
      <c r="H19" s="26">
        <v>1865.9861236338236</v>
      </c>
      <c r="I19" s="27">
        <v>783.62787386088939</v>
      </c>
      <c r="J19" s="10">
        <f>+ABS(H19-I19)</f>
        <v>1082.3582497729342</v>
      </c>
      <c r="K19" s="26">
        <v>1731.2062093260167</v>
      </c>
      <c r="L19" s="27">
        <v>198.70129900000001</v>
      </c>
      <c r="M19" s="10">
        <f>+ABS(K19-L19)</f>
        <v>1532.5049103260167</v>
      </c>
    </row>
    <row r="20" spans="1:13" ht="24.95" customHeight="1" x14ac:dyDescent="0.25">
      <c r="A20" s="11" t="s">
        <v>16</v>
      </c>
      <c r="B20" s="12">
        <v>2185.213346043859</v>
      </c>
      <c r="C20" s="12">
        <v>1663.1949397202877</v>
      </c>
      <c r="D20" s="4">
        <f t="shared" si="0"/>
        <v>522.0184063235713</v>
      </c>
      <c r="E20" s="12">
        <v>2165.6768852480045</v>
      </c>
      <c r="F20" s="25">
        <v>1363.4763624183588</v>
      </c>
      <c r="G20" s="4">
        <f>+ABS(E20-F20)</f>
        <v>802.20052282964571</v>
      </c>
      <c r="H20" s="28">
        <v>2360.3345631014545</v>
      </c>
      <c r="I20" s="25">
        <v>1109.7570797652488</v>
      </c>
      <c r="J20" s="4">
        <f>+ABS(H20-I20)</f>
        <v>1250.5774833362057</v>
      </c>
      <c r="K20" s="28">
        <v>2362.8495909488734</v>
      </c>
      <c r="L20" s="25">
        <v>721.4432299834823</v>
      </c>
      <c r="M20" s="4">
        <f>+ABS(K20-L20)</f>
        <v>1641.4063609653911</v>
      </c>
    </row>
    <row r="21" spans="1:13" ht="24.95" customHeight="1" x14ac:dyDescent="0.25">
      <c r="A21" s="8" t="s">
        <v>17</v>
      </c>
      <c r="B21" s="9">
        <v>1880.1624059982682</v>
      </c>
      <c r="C21" s="9">
        <v>1094.8268251942382</v>
      </c>
      <c r="D21" s="10">
        <f t="shared" si="0"/>
        <v>785.33558080403009</v>
      </c>
      <c r="E21" s="22" t="s">
        <v>30</v>
      </c>
      <c r="F21" s="22" t="s">
        <v>30</v>
      </c>
      <c r="G21" s="23" t="s">
        <v>30</v>
      </c>
      <c r="H21" s="22" t="s">
        <v>30</v>
      </c>
      <c r="I21" s="22" t="s">
        <v>30</v>
      </c>
      <c r="J21" s="23" t="s">
        <v>30</v>
      </c>
      <c r="K21" s="22" t="s">
        <v>30</v>
      </c>
      <c r="L21" s="22" t="s">
        <v>30</v>
      </c>
      <c r="M21" s="23" t="s">
        <v>30</v>
      </c>
    </row>
    <row r="22" spans="1:13" ht="24.95" customHeight="1" x14ac:dyDescent="0.25">
      <c r="A22" s="11" t="s">
        <v>18</v>
      </c>
      <c r="B22" s="12">
        <v>1824.6629843292533</v>
      </c>
      <c r="C22" s="12">
        <v>1023.8295960368088</v>
      </c>
      <c r="D22" s="4">
        <f t="shared" si="0"/>
        <v>800.83338829244451</v>
      </c>
      <c r="E22" s="12" t="s">
        <v>30</v>
      </c>
      <c r="F22" s="12" t="s">
        <v>30</v>
      </c>
      <c r="G22" s="4" t="s">
        <v>30</v>
      </c>
      <c r="H22" s="12" t="s">
        <v>30</v>
      </c>
      <c r="I22" s="12" t="s">
        <v>30</v>
      </c>
      <c r="J22" s="4" t="s">
        <v>30</v>
      </c>
      <c r="K22" s="12" t="s">
        <v>30</v>
      </c>
      <c r="L22" s="12" t="s">
        <v>30</v>
      </c>
      <c r="M22" s="4" t="s">
        <v>30</v>
      </c>
    </row>
    <row r="23" spans="1:13" ht="24.95" customHeight="1" x14ac:dyDescent="0.25">
      <c r="A23" s="8" t="s">
        <v>19</v>
      </c>
      <c r="B23" s="9">
        <v>2496.6246835840793</v>
      </c>
      <c r="C23" s="9">
        <v>1635.5144270754147</v>
      </c>
      <c r="D23" s="10">
        <f t="shared" si="0"/>
        <v>861.11025650866463</v>
      </c>
      <c r="E23" s="9">
        <v>2580.4502709540366</v>
      </c>
      <c r="F23" s="9">
        <v>1788.0826195933037</v>
      </c>
      <c r="G23" s="10">
        <f>+ABS(E23-F23)</f>
        <v>792.36765136073291</v>
      </c>
      <c r="H23" s="9">
        <v>2381.9768529693806</v>
      </c>
      <c r="I23" s="9">
        <v>2302.609888480717</v>
      </c>
      <c r="J23" s="10">
        <f>+ABS(H23-I23)</f>
        <v>79.366964488663598</v>
      </c>
      <c r="K23" s="9">
        <v>2233.6616665757665</v>
      </c>
      <c r="L23" s="9">
        <v>2056.8914902763472</v>
      </c>
      <c r="M23" s="10">
        <f>+ABS(K23-L23)</f>
        <v>176.77017629941929</v>
      </c>
    </row>
    <row r="24" spans="1:13" ht="24.95" customHeight="1" x14ac:dyDescent="0.25">
      <c r="A24" s="11" t="s">
        <v>20</v>
      </c>
      <c r="B24" s="12">
        <v>2508.6512909276707</v>
      </c>
      <c r="C24" s="12">
        <v>2249.8201976089213</v>
      </c>
      <c r="D24" s="4">
        <f t="shared" si="0"/>
        <v>258.83109331874948</v>
      </c>
      <c r="E24" s="12">
        <v>2695.2015875514271</v>
      </c>
      <c r="F24" s="12">
        <v>2346.6729392284601</v>
      </c>
      <c r="G24" s="4">
        <f>+ABS(E24-F24)</f>
        <v>348.528648322967</v>
      </c>
      <c r="H24" s="12">
        <v>2524.1009160010326</v>
      </c>
      <c r="I24" s="12">
        <v>2057.7871539318671</v>
      </c>
      <c r="J24" s="4">
        <f>+ABS(H24-I24)</f>
        <v>466.31376206916548</v>
      </c>
      <c r="K24" s="12">
        <v>2526.9418987195231</v>
      </c>
      <c r="L24" s="12">
        <v>2276.7792207410948</v>
      </c>
      <c r="M24" s="4">
        <f>+ABS(K24-L24)</f>
        <v>250.16267797842829</v>
      </c>
    </row>
    <row r="25" spans="1:13" ht="24.95" customHeight="1" x14ac:dyDescent="0.25">
      <c r="A25" s="8" t="s">
        <v>21</v>
      </c>
      <c r="B25" s="9">
        <v>2116.1138608210308</v>
      </c>
      <c r="C25" s="9">
        <v>953.65781666828218</v>
      </c>
      <c r="D25" s="10">
        <f t="shared" si="0"/>
        <v>1162.4560441527487</v>
      </c>
      <c r="E25" s="22" t="s">
        <v>30</v>
      </c>
      <c r="F25" s="22" t="s">
        <v>30</v>
      </c>
      <c r="G25" s="23" t="s">
        <v>30</v>
      </c>
      <c r="H25" s="22" t="s">
        <v>30</v>
      </c>
      <c r="I25" s="22" t="s">
        <v>30</v>
      </c>
      <c r="J25" s="23" t="s">
        <v>30</v>
      </c>
      <c r="K25" s="22" t="s">
        <v>30</v>
      </c>
      <c r="L25" s="22" t="s">
        <v>30</v>
      </c>
      <c r="M25" s="23" t="s">
        <v>30</v>
      </c>
    </row>
    <row r="26" spans="1:13" ht="24.95" customHeight="1" x14ac:dyDescent="0.25">
      <c r="A26" s="11" t="s">
        <v>22</v>
      </c>
      <c r="B26" s="12">
        <v>2507.6272170270763</v>
      </c>
      <c r="C26" s="12">
        <v>1373.2150799018445</v>
      </c>
      <c r="D26" s="4">
        <f t="shared" si="0"/>
        <v>1134.4121371252318</v>
      </c>
      <c r="E26" s="12" t="s">
        <v>30</v>
      </c>
      <c r="F26" s="12" t="s">
        <v>30</v>
      </c>
      <c r="G26" s="4" t="s">
        <v>30</v>
      </c>
      <c r="H26" s="12" t="s">
        <v>30</v>
      </c>
      <c r="I26" s="12" t="s">
        <v>30</v>
      </c>
      <c r="J26" s="4" t="s">
        <v>30</v>
      </c>
      <c r="K26" s="12" t="s">
        <v>30</v>
      </c>
      <c r="L26" s="12" t="s">
        <v>30</v>
      </c>
      <c r="M26" s="4" t="s">
        <v>30</v>
      </c>
    </row>
    <row r="27" spans="1:13" ht="24.95" customHeight="1" x14ac:dyDescent="0.25">
      <c r="A27" s="8" t="s">
        <v>23</v>
      </c>
      <c r="B27" s="9">
        <v>2241.37790776047</v>
      </c>
      <c r="C27" s="9">
        <v>872.06441559576911</v>
      </c>
      <c r="D27" s="10">
        <f t="shared" si="0"/>
        <v>1369.3134921647008</v>
      </c>
      <c r="E27" s="22" t="s">
        <v>30</v>
      </c>
      <c r="F27" s="22" t="s">
        <v>30</v>
      </c>
      <c r="G27" s="23" t="s">
        <v>30</v>
      </c>
      <c r="H27" s="22" t="s">
        <v>30</v>
      </c>
      <c r="I27" s="22" t="s">
        <v>30</v>
      </c>
      <c r="J27" s="23" t="s">
        <v>30</v>
      </c>
      <c r="K27" s="22" t="s">
        <v>30</v>
      </c>
      <c r="L27" s="22" t="s">
        <v>30</v>
      </c>
      <c r="M27" s="23" t="s">
        <v>30</v>
      </c>
    </row>
    <row r="28" spans="1:13" ht="24.95" customHeight="1" x14ac:dyDescent="0.25">
      <c r="A28" s="11" t="s">
        <v>24</v>
      </c>
      <c r="B28" s="12">
        <v>2905.5365365074204</v>
      </c>
      <c r="C28" s="12">
        <v>1770.8552671122648</v>
      </c>
      <c r="D28" s="4">
        <f t="shared" si="0"/>
        <v>1134.6812693951556</v>
      </c>
      <c r="E28" s="12" t="s">
        <v>30</v>
      </c>
      <c r="F28" s="12" t="s">
        <v>30</v>
      </c>
      <c r="G28" s="4" t="s">
        <v>30</v>
      </c>
      <c r="H28" s="12" t="s">
        <v>30</v>
      </c>
      <c r="I28" s="12" t="s">
        <v>30</v>
      </c>
      <c r="J28" s="4" t="s">
        <v>30</v>
      </c>
      <c r="K28" s="12" t="s">
        <v>30</v>
      </c>
      <c r="L28" s="12" t="s">
        <v>30</v>
      </c>
      <c r="M28" s="4" t="s">
        <v>30</v>
      </c>
    </row>
    <row r="29" spans="1:13" ht="24.95" customHeight="1" x14ac:dyDescent="0.25">
      <c r="A29" s="8" t="s">
        <v>25</v>
      </c>
      <c r="B29" s="14">
        <v>3174.1900130061531</v>
      </c>
      <c r="C29" s="14">
        <v>1697.3378545397973</v>
      </c>
      <c r="D29" s="15">
        <f t="shared" si="0"/>
        <v>1476.8521584663558</v>
      </c>
      <c r="E29" s="22" t="s">
        <v>30</v>
      </c>
      <c r="F29" s="22" t="s">
        <v>30</v>
      </c>
      <c r="G29" s="23" t="s">
        <v>30</v>
      </c>
      <c r="H29" s="22" t="s">
        <v>30</v>
      </c>
      <c r="I29" s="22" t="s">
        <v>30</v>
      </c>
      <c r="J29" s="23" t="s">
        <v>30</v>
      </c>
      <c r="K29" s="22" t="s">
        <v>30</v>
      </c>
      <c r="L29" s="22" t="s">
        <v>30</v>
      </c>
      <c r="M29" s="23" t="s">
        <v>30</v>
      </c>
    </row>
    <row r="30" spans="1:13" ht="24.95" customHeight="1" x14ac:dyDescent="0.25">
      <c r="A30" s="11" t="s">
        <v>26</v>
      </c>
      <c r="B30" s="31">
        <v>2379.9645437356617</v>
      </c>
      <c r="C30" s="31">
        <v>541.85338194411474</v>
      </c>
      <c r="D30" s="32">
        <f t="shared" si="0"/>
        <v>1838.1111617915469</v>
      </c>
      <c r="E30" s="12" t="s">
        <v>30</v>
      </c>
      <c r="F30" s="12" t="s">
        <v>30</v>
      </c>
      <c r="G30" s="4" t="s">
        <v>30</v>
      </c>
      <c r="H30" s="12" t="s">
        <v>30</v>
      </c>
      <c r="I30" s="12" t="s">
        <v>30</v>
      </c>
      <c r="J30" s="4" t="s">
        <v>30</v>
      </c>
      <c r="K30" s="12" t="s">
        <v>30</v>
      </c>
      <c r="L30" s="12" t="s">
        <v>30</v>
      </c>
      <c r="M30" s="4" t="s">
        <v>30</v>
      </c>
    </row>
    <row r="31" spans="1:13" ht="36" customHeight="1" x14ac:dyDescent="0.25">
      <c r="A31" s="33" t="s">
        <v>31</v>
      </c>
      <c r="B31" s="36" t="s">
        <v>30</v>
      </c>
      <c r="C31" s="36" t="s">
        <v>30</v>
      </c>
      <c r="D31" s="37" t="s">
        <v>30</v>
      </c>
      <c r="E31" s="34">
        <v>2158.6060241338023</v>
      </c>
      <c r="F31" s="34">
        <v>1534.2220575822562</v>
      </c>
      <c r="G31" s="35">
        <f>+ABS(E31-F31)</f>
        <v>624.38396655154611</v>
      </c>
      <c r="H31" s="34">
        <v>2235.8370667526679</v>
      </c>
      <c r="I31" s="34">
        <v>910.05978503300935</v>
      </c>
      <c r="J31" s="35">
        <f>+ABS(H31-I31)</f>
        <v>1325.7772817196585</v>
      </c>
      <c r="K31" s="34">
        <v>1996.4447308555389</v>
      </c>
      <c r="L31" s="34">
        <v>1392.842291582285</v>
      </c>
      <c r="M31" s="35">
        <f>+ABS(K31-L31)</f>
        <v>603.60243927325382</v>
      </c>
    </row>
    <row r="32" spans="1:13" ht="54" customHeight="1" x14ac:dyDescent="0.25">
      <c r="A32" s="49" t="s">
        <v>41</v>
      </c>
      <c r="B32" s="50"/>
      <c r="C32" s="50"/>
      <c r="D32" s="50"/>
      <c r="E32" s="18"/>
      <c r="F32" s="18"/>
      <c r="G32" s="18"/>
      <c r="H32" s="18"/>
      <c r="I32" s="18"/>
      <c r="J32" s="18"/>
      <c r="K32" s="39"/>
      <c r="L32" s="39"/>
      <c r="M32" s="39"/>
    </row>
    <row r="33" spans="1:13" ht="20.25" customHeight="1" x14ac:dyDescent="0.25">
      <c r="A33" s="16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7.25" customHeight="1" x14ac:dyDescent="0.25">
      <c r="A34" s="45" t="s">
        <v>32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3" x14ac:dyDescent="0.25">
      <c r="A35" s="48" t="s">
        <v>33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3" x14ac:dyDescent="0.25">
      <c r="A36" s="48" t="s">
        <v>34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3" x14ac:dyDescent="0.2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x14ac:dyDescent="0.25">
      <c r="A38" s="38" t="s">
        <v>42</v>
      </c>
    </row>
  </sheetData>
  <mergeCells count="21">
    <mergeCell ref="A4:M4"/>
    <mergeCell ref="A3:M3"/>
    <mergeCell ref="A34:J34"/>
    <mergeCell ref="A32:D32"/>
    <mergeCell ref="K5:M5"/>
    <mergeCell ref="K6:L6"/>
    <mergeCell ref="M6:M7"/>
    <mergeCell ref="A2:C2"/>
    <mergeCell ref="B6:C6"/>
    <mergeCell ref="D6:D7"/>
    <mergeCell ref="A37:J37"/>
    <mergeCell ref="A5:A7"/>
    <mergeCell ref="A35:J35"/>
    <mergeCell ref="A36:J36"/>
    <mergeCell ref="B5:D5"/>
    <mergeCell ref="E5:G5"/>
    <mergeCell ref="H5:J5"/>
    <mergeCell ref="E6:F6"/>
    <mergeCell ref="G6:G7"/>
    <mergeCell ref="H6:I6"/>
    <mergeCell ref="J6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2019-02-25T10:53:33Z</dcterms:created>
  <dcterms:modified xsi:type="dcterms:W3CDTF">2021-08-18T12:39:59Z</dcterms:modified>
</cp:coreProperties>
</file>