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Tabla6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24" i="1"/>
  <c r="J23" i="1"/>
  <c r="J20" i="1"/>
  <c r="J19" i="1"/>
  <c r="J18" i="1"/>
  <c r="J15" i="1"/>
  <c r="J13" i="1"/>
  <c r="J11" i="1"/>
  <c r="J10" i="1"/>
  <c r="J8" i="1"/>
  <c r="G31" i="1"/>
  <c r="G24" i="1"/>
  <c r="G23" i="1"/>
  <c r="G20" i="1"/>
  <c r="G19" i="1"/>
  <c r="G18" i="1"/>
  <c r="G15" i="1"/>
  <c r="G13" i="1"/>
  <c r="G11" i="1"/>
  <c r="G10" i="1"/>
  <c r="G8" i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8" i="1"/>
</calcChain>
</file>

<file path=xl/sharedStrings.xml><?xml version="1.0" encoding="utf-8"?>
<sst xmlns="http://schemas.openxmlformats.org/spreadsheetml/2006/main" count="156" uniqueCount="43">
  <si>
    <t xml:space="preserve">Departamento y Área </t>
  </si>
  <si>
    <r>
      <t>Sexo</t>
    </r>
    <r>
      <rPr>
        <b/>
        <vertAlign val="superscript"/>
        <sz val="12"/>
        <rFont val="Calibri"/>
        <family val="2"/>
      </rPr>
      <t>3/</t>
    </r>
  </si>
  <si>
    <t>Brecha</t>
  </si>
  <si>
    <t>Hombres</t>
  </si>
  <si>
    <t>Mujeres</t>
  </si>
  <si>
    <t>Área</t>
  </si>
  <si>
    <t>Urbana</t>
  </si>
  <si>
    <t>Rural</t>
  </si>
  <si>
    <t>Departamento</t>
  </si>
  <si>
    <r>
      <t>Asunción</t>
    </r>
    <r>
      <rPr>
        <vertAlign val="superscript"/>
        <sz val="9"/>
        <color indexed="8"/>
        <rFont val="Arial"/>
        <family val="2"/>
      </rPr>
      <t>2/</t>
    </r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</si>
  <si>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</si>
  <si>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</si>
  <si>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</si>
  <si>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</si>
  <si>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</si>
  <si>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</si>
  <si>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</si>
  <si>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</si>
  <si>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</si>
  <si>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</si>
  <si>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r>
      <t>Central</t>
    </r>
    <r>
      <rPr>
        <vertAlign val="superscript"/>
        <sz val="9"/>
        <color indexed="8"/>
        <rFont val="Arial"/>
        <family val="2"/>
      </rPr>
      <t>2/</t>
    </r>
  </si>
  <si>
    <t>Ñeembucú</t>
  </si>
  <si>
    <t>Amambay</t>
  </si>
  <si>
    <t>Canindeyú</t>
  </si>
  <si>
    <r>
      <t>Presidente Hayes</t>
    </r>
    <r>
      <rPr>
        <vertAlign val="superscript"/>
        <sz val="9"/>
        <color indexed="8"/>
        <rFont val="Arial"/>
        <family val="2"/>
      </rPr>
      <t>2/</t>
    </r>
  </si>
  <si>
    <r>
      <t>Boquerón</t>
    </r>
    <r>
      <rPr>
        <vertAlign val="superscript"/>
        <sz val="9"/>
        <color indexed="8"/>
        <rFont val="Arial"/>
        <family val="2"/>
      </rPr>
      <t>2/</t>
    </r>
  </si>
  <si>
    <r>
      <t>Alto Paraguay</t>
    </r>
    <r>
      <rPr>
        <vertAlign val="superscript"/>
        <sz val="9"/>
        <color indexed="8"/>
        <rFont val="Arial"/>
        <family val="2"/>
      </rPr>
      <t>2/</t>
    </r>
  </si>
  <si>
    <t>Nota:</t>
  </si>
  <si>
    <t>Tabla A64. Promedio de ingreso mensual (en miles de guaraníes) en la ocupación principal de la población ocupada en el sector primario</t>
  </si>
  <si>
    <t>-</t>
  </si>
  <si>
    <t>Resto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</si>
  <si>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</si>
  <si>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2019</t>
    </r>
    <r>
      <rPr>
        <vertAlign val="superscript"/>
        <sz val="12"/>
        <rFont val="Calibri"/>
        <family val="2"/>
        <scheme val="minor"/>
      </rPr>
      <t>4/</t>
    </r>
  </si>
  <si>
    <r>
      <t>2018</t>
    </r>
    <r>
      <rPr>
        <vertAlign val="superscript"/>
        <sz val="12"/>
        <rFont val="Calibri"/>
        <family val="2"/>
        <scheme val="minor"/>
      </rPr>
      <t>4/</t>
    </r>
  </si>
  <si>
    <t>Total país</t>
  </si>
  <si>
    <r>
      <rPr>
        <b/>
        <vertAlign val="superscript"/>
        <sz val="9"/>
        <color theme="1"/>
        <rFont val="Calibri"/>
        <family val="2"/>
        <scheme val="minor"/>
      </rPr>
      <t>3/</t>
    </r>
    <r>
      <rPr>
        <sz val="9"/>
        <color theme="1"/>
        <rFont val="Calibri"/>
        <family val="2"/>
        <scheme val="minor"/>
      </rPr>
      <t>No incluye ingresos igual a cero e ingresos mayores o iguales a  200 millones de guaraníes, a fin de no distorsionar el promedio de ingreso. Sector Primario: agricultura, ganadería, caza y pesca</t>
    </r>
  </si>
  <si>
    <r>
      <rPr>
        <b/>
        <vertAlign val="superscript"/>
        <sz val="9"/>
        <color theme="1"/>
        <rFont val="Calibri"/>
        <family val="2"/>
        <scheme val="minor"/>
      </rPr>
      <t xml:space="preserve">2/ () </t>
    </r>
    <r>
      <rPr>
        <sz val="9"/>
        <color theme="1"/>
        <rFont val="Calibri"/>
        <family val="2"/>
        <scheme val="minor"/>
      </rPr>
      <t>Cifras basadas en menos de 30 casos sin ponderar, se toma como población y no como muestra.</t>
    </r>
  </si>
  <si>
    <r>
      <rPr>
        <b/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Incluye los departamentos de Boquerón, Alto Paraguay y toda la población indígena.</t>
    </r>
  </si>
  <si>
    <r>
      <rPr>
        <b/>
        <vertAlign val="superscript"/>
        <sz val="9"/>
        <color indexed="8"/>
        <rFont val="Calibri"/>
        <family val="2"/>
      </rPr>
      <t>4/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No Incluye los departamentos de Boquerón, Alto Paraguay y toda la población indígena.</t>
    </r>
  </si>
  <si>
    <t>Promedio de ingreso mensual (en miles de guaraníes) en la ocupación principal de la población ocupada en el sector primario. 2017-2020</t>
  </si>
  <si>
    <r>
      <rPr>
        <vertAlign val="superscript"/>
        <sz val="9"/>
        <color theme="1"/>
        <rFont val="Calibri"/>
        <family val="2"/>
        <scheme val="minor"/>
      </rPr>
      <t>5/</t>
    </r>
    <r>
      <rPr>
        <sz val="9"/>
        <color theme="1"/>
        <rFont val="Calibri"/>
        <family val="2"/>
        <scheme val="minor"/>
      </rPr>
      <t>No incluye ingresos igual a cero e ingresos mayores o iguales a 45.565.519, a fin de no distorsionar el promedio de ingreso.</t>
    </r>
  </si>
  <si>
    <r>
      <t>2020</t>
    </r>
    <r>
      <rPr>
        <vertAlign val="superscript"/>
        <sz val="12"/>
        <rFont val="Calibri"/>
        <family val="2"/>
        <scheme val="minor"/>
      </rPr>
      <t>5/</t>
    </r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</si>
  <si>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DGEEC. Encuesta Permanente de Hogares. 2017
              DGEEC. Encuesta Permanente de Hogares Continua. 2018-2019
               INE. Encuesta Permanente de Hogares Continua. 2020
Disponible en Datos Abiertos: http://www.ine.gov.py/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</si>
</sst>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\(#,0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9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vertAlign val="superscript"/>
      <sz val="9"/>
      <color indexed="8"/>
      <name val="Calibri"/>
      <family val="2"/>
    </font>
    <font>
      <vertAlign val="superscript"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</borders>
  <cellStyleXfs count="4">
    <xf numFmtId="0" fontId="0" fillId="0" borderId="0"/>
    <xf numFmtId="0" fontId="6" fillId="0" borderId="0"/>
    <xf numFmtId="41" fontId="1" fillId="0" borderId="0" applyFont="0" applyFill="0" applyBorder="0" applyAlignment="0" applyProtection="0"/>
    <xf numFmtId="0" fontId="6" fillId="0" borderId="0"/>
  </cellStyleXfs>
  <cellXfs count="52">
    <xf numFmtId="0" fontId="0" fillId="0" borderId="0" xfId="0"/>
    <xf numFmtId="0" fontId="3" fillId="3" borderId="3" xfId="0" applyFont="1" applyFill="1" applyBorder="1" applyAlignment="1">
      <alignment horizontal="center"/>
    </xf>
    <xf numFmtId="3" fontId="7" fillId="0" borderId="6" xfId="1" applyNumberFormat="1" applyFont="1" applyBorder="1" applyAlignment="1">
      <alignment horizontal="left" vertical="center" indent="1"/>
    </xf>
    <xf numFmtId="3" fontId="7" fillId="0" borderId="7" xfId="2" applyNumberFormat="1" applyFont="1" applyBorder="1" applyAlignment="1">
      <alignment horizontal="right" vertical="center" indent="7"/>
    </xf>
    <xf numFmtId="3" fontId="7" fillId="0" borderId="2" xfId="2" applyNumberFormat="1" applyFont="1" applyBorder="1" applyAlignment="1">
      <alignment horizontal="right" vertical="center" indent="5"/>
    </xf>
    <xf numFmtId="3" fontId="3" fillId="3" borderId="1" xfId="0" applyNumberFormat="1" applyFont="1" applyFill="1" applyBorder="1" applyAlignment="1">
      <alignment vertical="center"/>
    </xf>
    <xf numFmtId="3" fontId="3" fillId="3" borderId="0" xfId="0" applyNumberFormat="1" applyFont="1" applyFill="1" applyAlignment="1">
      <alignment horizontal="right" vertical="center" indent="7"/>
    </xf>
    <xf numFmtId="3" fontId="3" fillId="3" borderId="2" xfId="0" applyNumberFormat="1" applyFont="1" applyFill="1" applyBorder="1" applyAlignment="1">
      <alignment horizontal="right" vertical="center" indent="5"/>
    </xf>
    <xf numFmtId="3" fontId="7" fillId="4" borderId="1" xfId="1" applyNumberFormat="1" applyFont="1" applyFill="1" applyBorder="1" applyAlignment="1">
      <alignment horizontal="left" vertical="center" indent="1"/>
    </xf>
    <xf numFmtId="3" fontId="1" fillId="4" borderId="0" xfId="2" applyNumberFormat="1" applyFill="1" applyAlignment="1">
      <alignment horizontal="right" vertical="center" indent="7"/>
    </xf>
    <xf numFmtId="3" fontId="1" fillId="4" borderId="2" xfId="2" applyNumberFormat="1" applyFill="1" applyBorder="1" applyAlignment="1">
      <alignment horizontal="right" vertical="center" indent="5"/>
    </xf>
    <xf numFmtId="3" fontId="7" fillId="0" borderId="1" xfId="1" applyNumberFormat="1" applyFont="1" applyBorder="1" applyAlignment="1">
      <alignment horizontal="left" vertical="center" indent="1"/>
    </xf>
    <xf numFmtId="3" fontId="7" fillId="0" borderId="0" xfId="2" applyNumberFormat="1" applyFont="1" applyAlignment="1">
      <alignment horizontal="right" vertical="center" indent="7"/>
    </xf>
    <xf numFmtId="3" fontId="3" fillId="3" borderId="1" xfId="0" applyNumberFormat="1" applyFont="1" applyFill="1" applyBorder="1" applyAlignment="1">
      <alignment horizontal="left" vertical="center"/>
    </xf>
    <xf numFmtId="3" fontId="0" fillId="4" borderId="0" xfId="0" applyNumberFormat="1" applyFill="1" applyAlignment="1">
      <alignment horizontal="right" vertical="center" indent="7"/>
    </xf>
    <xf numFmtId="3" fontId="0" fillId="4" borderId="2" xfId="0" applyNumberFormat="1" applyFill="1" applyBorder="1" applyAlignment="1">
      <alignment horizontal="right" vertical="center" indent="5"/>
    </xf>
    <xf numFmtId="0" fontId="10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9" fillId="0" borderId="7" xfId="1" applyFont="1" applyBorder="1" applyAlignment="1">
      <alignment vertical="center" wrapText="1"/>
    </xf>
    <xf numFmtId="0" fontId="0" fillId="0" borderId="0" xfId="0" applyAlignment="1">
      <alignment horizontal="center"/>
    </xf>
    <xf numFmtId="3" fontId="3" fillId="3" borderId="0" xfId="0" applyNumberFormat="1" applyFont="1" applyFill="1" applyBorder="1" applyAlignment="1">
      <alignment horizontal="right" vertical="center" indent="7"/>
    </xf>
    <xf numFmtId="3" fontId="1" fillId="4" borderId="0" xfId="2" applyNumberFormat="1" applyFont="1" applyFill="1" applyAlignment="1">
      <alignment horizontal="right" vertical="center" indent="7"/>
    </xf>
    <xf numFmtId="3" fontId="1" fillId="4" borderId="2" xfId="2" applyNumberFormat="1" applyFont="1" applyFill="1" applyBorder="1" applyAlignment="1">
      <alignment horizontal="right" vertical="center" indent="5"/>
    </xf>
    <xf numFmtId="164" fontId="1" fillId="5" borderId="0" xfId="2" applyNumberFormat="1" applyFill="1" applyAlignment="1">
      <alignment horizontal="right" vertical="center" indent="7"/>
    </xf>
    <xf numFmtId="3" fontId="1" fillId="6" borderId="0" xfId="2" applyNumberFormat="1" applyFill="1" applyAlignment="1">
      <alignment horizontal="right" vertical="center" indent="7"/>
    </xf>
    <xf numFmtId="164" fontId="7" fillId="6" borderId="0" xfId="2" applyNumberFormat="1" applyFont="1" applyFill="1" applyAlignment="1">
      <alignment horizontal="right" vertical="center" indent="7"/>
    </xf>
    <xf numFmtId="3" fontId="0" fillId="0" borderId="0" xfId="0" applyNumberFormat="1" applyBorder="1" applyAlignment="1">
      <alignment horizontal="right" vertical="center" indent="7"/>
    </xf>
    <xf numFmtId="3" fontId="0" fillId="0" borderId="2" xfId="0" applyNumberFormat="1" applyBorder="1" applyAlignment="1">
      <alignment horizontal="right" vertical="center" indent="5"/>
    </xf>
    <xf numFmtId="3" fontId="7" fillId="4" borderId="4" xfId="1" applyNumberFormat="1" applyFont="1" applyFill="1" applyBorder="1" applyAlignment="1">
      <alignment horizontal="left" vertical="center" indent="1"/>
    </xf>
    <xf numFmtId="3" fontId="0" fillId="4" borderId="3" xfId="0" quotePrefix="1" applyNumberFormat="1" applyFill="1" applyBorder="1" applyAlignment="1">
      <alignment horizontal="right" vertical="center" indent="7"/>
    </xf>
    <xf numFmtId="3" fontId="0" fillId="4" borderId="5" xfId="0" quotePrefix="1" applyNumberFormat="1" applyFill="1" applyBorder="1" applyAlignment="1">
      <alignment horizontal="right" vertical="center" indent="5"/>
    </xf>
    <xf numFmtId="164" fontId="7" fillId="0" borderId="0" xfId="2" applyNumberFormat="1" applyFont="1" applyFill="1" applyAlignment="1">
      <alignment horizontal="right" vertical="center" indent="7"/>
    </xf>
    <xf numFmtId="164" fontId="7" fillId="0" borderId="2" xfId="2" applyNumberFormat="1" applyFont="1" applyFill="1" applyBorder="1" applyAlignment="1">
      <alignment horizontal="right" vertical="center" indent="5"/>
    </xf>
    <xf numFmtId="164" fontId="1" fillId="4" borderId="2" xfId="2" applyNumberFormat="1" applyFill="1" applyBorder="1" applyAlignment="1">
      <alignment horizontal="right" vertical="center" indent="5"/>
    </xf>
    <xf numFmtId="0" fontId="14" fillId="0" borderId="0" xfId="0" applyFont="1"/>
    <xf numFmtId="0" fontId="9" fillId="0" borderId="7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7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12" fillId="0" borderId="0" xfId="3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4">
    <cellStyle name="Millares [0]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5</xdr:col>
      <xdr:colOff>596812</xdr:colOff>
      <xdr:row>1</xdr:row>
      <xdr:rowOff>428625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FD061111-C0AB-4FAD-8307-1386B7078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0"/>
          <a:ext cx="6407063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M38"/>
  <sheetViews>
    <sheetView showGridLines="0" tabSelected="1" topLeftCell="A19" workbookViewId="0">
      <selection activeCell="A32" sqref="A32:D32"/>
    </sheetView>
  </sheetViews>
  <sheetFormatPr baseColWidth="10" defaultRowHeight="18" customHeight="1" x14ac:dyDescent="0.25"/>
  <cols>
    <col min="1" max="1" width="29.42578125" customWidth="1"/>
    <col min="2" max="2" width="14.5703125" bestFit="1" customWidth="1"/>
    <col min="3" max="3" width="15.5703125" bestFit="1" customWidth="1"/>
    <col min="4" max="4" width="13" bestFit="1" customWidth="1"/>
    <col min="5" max="6" width="16.140625" bestFit="1" customWidth="1"/>
    <col min="7" max="7" width="13.42578125" bestFit="1" customWidth="1"/>
    <col min="8" max="8" width="16.140625" bestFit="1" customWidth="1"/>
    <col min="9" max="9" width="17.140625" bestFit="1" customWidth="1"/>
    <col min="10" max="10" width="12" bestFit="1" customWidth="1"/>
    <col min="11" max="11" width="16.140625" bestFit="1" customWidth="1"/>
    <col min="12" max="12" width="17.140625" bestFit="1" customWidth="1"/>
    <col min="13" max="13" width="12" bestFit="1" customWidth="1"/>
    <col min="263" max="263" width="29.42578125" customWidth="1"/>
    <col min="264" max="265" width="26.7109375" customWidth="1"/>
    <col min="266" max="266" width="19.85546875" customWidth="1"/>
    <col min="519" max="519" width="29.42578125" customWidth="1"/>
    <col min="520" max="521" width="26.7109375" customWidth="1"/>
    <col min="522" max="522" width="19.85546875" customWidth="1"/>
    <col min="775" max="775" width="29.42578125" customWidth="1"/>
    <col min="776" max="777" width="26.7109375" customWidth="1"/>
    <col min="778" max="778" width="19.85546875" customWidth="1"/>
    <col min="1031" max="1031" width="29.42578125" customWidth="1"/>
    <col min="1032" max="1033" width="26.7109375" customWidth="1"/>
    <col min="1034" max="1034" width="19.85546875" customWidth="1"/>
    <col min="1287" max="1287" width="29.42578125" customWidth="1"/>
    <col min="1288" max="1289" width="26.7109375" customWidth="1"/>
    <col min="1290" max="1290" width="19.85546875" customWidth="1"/>
    <col min="1543" max="1543" width="29.42578125" customWidth="1"/>
    <col min="1544" max="1545" width="26.7109375" customWidth="1"/>
    <col min="1546" max="1546" width="19.85546875" customWidth="1"/>
    <col min="1799" max="1799" width="29.42578125" customWidth="1"/>
    <col min="1800" max="1801" width="26.7109375" customWidth="1"/>
    <col min="1802" max="1802" width="19.85546875" customWidth="1"/>
    <col min="2055" max="2055" width="29.42578125" customWidth="1"/>
    <col min="2056" max="2057" width="26.7109375" customWidth="1"/>
    <col min="2058" max="2058" width="19.85546875" customWidth="1"/>
    <col min="2311" max="2311" width="29.42578125" customWidth="1"/>
    <col min="2312" max="2313" width="26.7109375" customWidth="1"/>
    <col min="2314" max="2314" width="19.85546875" customWidth="1"/>
    <col min="2567" max="2567" width="29.42578125" customWidth="1"/>
    <col min="2568" max="2569" width="26.7109375" customWidth="1"/>
    <col min="2570" max="2570" width="19.85546875" customWidth="1"/>
    <col min="2823" max="2823" width="29.42578125" customWidth="1"/>
    <col min="2824" max="2825" width="26.7109375" customWidth="1"/>
    <col min="2826" max="2826" width="19.85546875" customWidth="1"/>
    <col min="3079" max="3079" width="29.42578125" customWidth="1"/>
    <col min="3080" max="3081" width="26.7109375" customWidth="1"/>
    <col min="3082" max="3082" width="19.85546875" customWidth="1"/>
    <col min="3335" max="3335" width="29.42578125" customWidth="1"/>
    <col min="3336" max="3337" width="26.7109375" customWidth="1"/>
    <col min="3338" max="3338" width="19.85546875" customWidth="1"/>
    <col min="3591" max="3591" width="29.42578125" customWidth="1"/>
    <col min="3592" max="3593" width="26.7109375" customWidth="1"/>
    <col min="3594" max="3594" width="19.85546875" customWidth="1"/>
    <col min="3847" max="3847" width="29.42578125" customWidth="1"/>
    <col min="3848" max="3849" width="26.7109375" customWidth="1"/>
    <col min="3850" max="3850" width="19.85546875" customWidth="1"/>
    <col min="4103" max="4103" width="29.42578125" customWidth="1"/>
    <col min="4104" max="4105" width="26.7109375" customWidth="1"/>
    <col min="4106" max="4106" width="19.85546875" customWidth="1"/>
    <col min="4359" max="4359" width="29.42578125" customWidth="1"/>
    <col min="4360" max="4361" width="26.7109375" customWidth="1"/>
    <col min="4362" max="4362" width="19.85546875" customWidth="1"/>
    <col min="4615" max="4615" width="29.42578125" customWidth="1"/>
    <col min="4616" max="4617" width="26.7109375" customWidth="1"/>
    <col min="4618" max="4618" width="19.85546875" customWidth="1"/>
    <col min="4871" max="4871" width="29.42578125" customWidth="1"/>
    <col min="4872" max="4873" width="26.7109375" customWidth="1"/>
    <col min="4874" max="4874" width="19.85546875" customWidth="1"/>
    <col min="5127" max="5127" width="29.42578125" customWidth="1"/>
    <col min="5128" max="5129" width="26.7109375" customWidth="1"/>
    <col min="5130" max="5130" width="19.85546875" customWidth="1"/>
    <col min="5383" max="5383" width="29.42578125" customWidth="1"/>
    <col min="5384" max="5385" width="26.7109375" customWidth="1"/>
    <col min="5386" max="5386" width="19.85546875" customWidth="1"/>
    <col min="5639" max="5639" width="29.42578125" customWidth="1"/>
    <col min="5640" max="5641" width="26.7109375" customWidth="1"/>
    <col min="5642" max="5642" width="19.85546875" customWidth="1"/>
    <col min="5895" max="5895" width="29.42578125" customWidth="1"/>
    <col min="5896" max="5897" width="26.7109375" customWidth="1"/>
    <col min="5898" max="5898" width="19.85546875" customWidth="1"/>
    <col min="6151" max="6151" width="29.42578125" customWidth="1"/>
    <col min="6152" max="6153" width="26.7109375" customWidth="1"/>
    <col min="6154" max="6154" width="19.85546875" customWidth="1"/>
    <col min="6407" max="6407" width="29.42578125" customWidth="1"/>
    <col min="6408" max="6409" width="26.7109375" customWidth="1"/>
    <col min="6410" max="6410" width="19.85546875" customWidth="1"/>
    <col min="6663" max="6663" width="29.42578125" customWidth="1"/>
    <col min="6664" max="6665" width="26.7109375" customWidth="1"/>
    <col min="6666" max="6666" width="19.85546875" customWidth="1"/>
    <col min="6919" max="6919" width="29.42578125" customWidth="1"/>
    <col min="6920" max="6921" width="26.7109375" customWidth="1"/>
    <col min="6922" max="6922" width="19.85546875" customWidth="1"/>
    <col min="7175" max="7175" width="29.42578125" customWidth="1"/>
    <col min="7176" max="7177" width="26.7109375" customWidth="1"/>
    <col min="7178" max="7178" width="19.85546875" customWidth="1"/>
    <col min="7431" max="7431" width="29.42578125" customWidth="1"/>
    <col min="7432" max="7433" width="26.7109375" customWidth="1"/>
    <col min="7434" max="7434" width="19.85546875" customWidth="1"/>
    <col min="7687" max="7687" width="29.42578125" customWidth="1"/>
    <col min="7688" max="7689" width="26.7109375" customWidth="1"/>
    <col min="7690" max="7690" width="19.85546875" customWidth="1"/>
    <col min="7943" max="7943" width="29.42578125" customWidth="1"/>
    <col min="7944" max="7945" width="26.7109375" customWidth="1"/>
    <col min="7946" max="7946" width="19.85546875" customWidth="1"/>
    <col min="8199" max="8199" width="29.42578125" customWidth="1"/>
    <col min="8200" max="8201" width="26.7109375" customWidth="1"/>
    <col min="8202" max="8202" width="19.85546875" customWidth="1"/>
    <col min="8455" max="8455" width="29.42578125" customWidth="1"/>
    <col min="8456" max="8457" width="26.7109375" customWidth="1"/>
    <col min="8458" max="8458" width="19.85546875" customWidth="1"/>
    <col min="8711" max="8711" width="29.42578125" customWidth="1"/>
    <col min="8712" max="8713" width="26.7109375" customWidth="1"/>
    <col min="8714" max="8714" width="19.85546875" customWidth="1"/>
    <col min="8967" max="8967" width="29.42578125" customWidth="1"/>
    <col min="8968" max="8969" width="26.7109375" customWidth="1"/>
    <col min="8970" max="8970" width="19.85546875" customWidth="1"/>
    <col min="9223" max="9223" width="29.42578125" customWidth="1"/>
    <col min="9224" max="9225" width="26.7109375" customWidth="1"/>
    <col min="9226" max="9226" width="19.85546875" customWidth="1"/>
    <col min="9479" max="9479" width="29.42578125" customWidth="1"/>
    <col min="9480" max="9481" width="26.7109375" customWidth="1"/>
    <col min="9482" max="9482" width="19.85546875" customWidth="1"/>
    <col min="9735" max="9735" width="29.42578125" customWidth="1"/>
    <col min="9736" max="9737" width="26.7109375" customWidth="1"/>
    <col min="9738" max="9738" width="19.85546875" customWidth="1"/>
    <col min="9991" max="9991" width="29.42578125" customWidth="1"/>
    <col min="9992" max="9993" width="26.7109375" customWidth="1"/>
    <col min="9994" max="9994" width="19.85546875" customWidth="1"/>
    <col min="10247" max="10247" width="29.42578125" customWidth="1"/>
    <col min="10248" max="10249" width="26.7109375" customWidth="1"/>
    <col min="10250" max="10250" width="19.85546875" customWidth="1"/>
    <col min="10503" max="10503" width="29.42578125" customWidth="1"/>
    <col min="10504" max="10505" width="26.7109375" customWidth="1"/>
    <col min="10506" max="10506" width="19.85546875" customWidth="1"/>
    <col min="10759" max="10759" width="29.42578125" customWidth="1"/>
    <col min="10760" max="10761" width="26.7109375" customWidth="1"/>
    <col min="10762" max="10762" width="19.85546875" customWidth="1"/>
    <col min="11015" max="11015" width="29.42578125" customWidth="1"/>
    <col min="11016" max="11017" width="26.7109375" customWidth="1"/>
    <col min="11018" max="11018" width="19.85546875" customWidth="1"/>
    <col min="11271" max="11271" width="29.42578125" customWidth="1"/>
    <col min="11272" max="11273" width="26.7109375" customWidth="1"/>
    <col min="11274" max="11274" width="19.85546875" customWidth="1"/>
    <col min="11527" max="11527" width="29.42578125" customWidth="1"/>
    <col min="11528" max="11529" width="26.7109375" customWidth="1"/>
    <col min="11530" max="11530" width="19.85546875" customWidth="1"/>
    <col min="11783" max="11783" width="29.42578125" customWidth="1"/>
    <col min="11784" max="11785" width="26.7109375" customWidth="1"/>
    <col min="11786" max="11786" width="19.85546875" customWidth="1"/>
    <col min="12039" max="12039" width="29.42578125" customWidth="1"/>
    <col min="12040" max="12041" width="26.7109375" customWidth="1"/>
    <col min="12042" max="12042" width="19.85546875" customWidth="1"/>
    <col min="12295" max="12295" width="29.42578125" customWidth="1"/>
    <col min="12296" max="12297" width="26.7109375" customWidth="1"/>
    <col min="12298" max="12298" width="19.85546875" customWidth="1"/>
    <col min="12551" max="12551" width="29.42578125" customWidth="1"/>
    <col min="12552" max="12553" width="26.7109375" customWidth="1"/>
    <col min="12554" max="12554" width="19.85546875" customWidth="1"/>
    <col min="12807" max="12807" width="29.42578125" customWidth="1"/>
    <col min="12808" max="12809" width="26.7109375" customWidth="1"/>
    <col min="12810" max="12810" width="19.85546875" customWidth="1"/>
    <col min="13063" max="13063" width="29.42578125" customWidth="1"/>
    <col min="13064" max="13065" width="26.7109375" customWidth="1"/>
    <col min="13066" max="13066" width="19.85546875" customWidth="1"/>
    <col min="13319" max="13319" width="29.42578125" customWidth="1"/>
    <col min="13320" max="13321" width="26.7109375" customWidth="1"/>
    <col min="13322" max="13322" width="19.85546875" customWidth="1"/>
    <col min="13575" max="13575" width="29.42578125" customWidth="1"/>
    <col min="13576" max="13577" width="26.7109375" customWidth="1"/>
    <col min="13578" max="13578" width="19.85546875" customWidth="1"/>
    <col min="13831" max="13831" width="29.42578125" customWidth="1"/>
    <col min="13832" max="13833" width="26.7109375" customWidth="1"/>
    <col min="13834" max="13834" width="19.85546875" customWidth="1"/>
    <col min="14087" max="14087" width="29.42578125" customWidth="1"/>
    <col min="14088" max="14089" width="26.7109375" customWidth="1"/>
    <col min="14090" max="14090" width="19.85546875" customWidth="1"/>
    <col min="14343" max="14343" width="29.42578125" customWidth="1"/>
    <col min="14344" max="14345" width="26.7109375" customWidth="1"/>
    <col min="14346" max="14346" width="19.85546875" customWidth="1"/>
    <col min="14599" max="14599" width="29.42578125" customWidth="1"/>
    <col min="14600" max="14601" width="26.7109375" customWidth="1"/>
    <col min="14602" max="14602" width="19.85546875" customWidth="1"/>
    <col min="14855" max="14855" width="29.42578125" customWidth="1"/>
    <col min="14856" max="14857" width="26.7109375" customWidth="1"/>
    <col min="14858" max="14858" width="19.85546875" customWidth="1"/>
    <col min="15111" max="15111" width="29.42578125" customWidth="1"/>
    <col min="15112" max="15113" width="26.7109375" customWidth="1"/>
    <col min="15114" max="15114" width="19.85546875" customWidth="1"/>
    <col min="15367" max="15367" width="29.42578125" customWidth="1"/>
    <col min="15368" max="15369" width="26.7109375" customWidth="1"/>
    <col min="15370" max="15370" width="19.85546875" customWidth="1"/>
    <col min="15623" max="15623" width="29.42578125" customWidth="1"/>
    <col min="15624" max="15625" width="26.7109375" customWidth="1"/>
    <col min="15626" max="15626" width="19.85546875" customWidth="1"/>
    <col min="15879" max="15879" width="29.42578125" customWidth="1"/>
    <col min="15880" max="15881" width="26.7109375" customWidth="1"/>
    <col min="15882" max="15882" width="19.85546875" customWidth="1"/>
    <col min="16135" max="16135" width="29.42578125" customWidth="1"/>
    <col min="16136" max="16137" width="26.7109375" customWidth="1"/>
    <col min="16138" max="16138" width="19.85546875" customWidth="1"/>
  </cols>
  <sheetData>
    <row r="1" spans="1:13" ht="32.25" customHeight="1" x14ac:dyDescent="0.25"/>
    <row r="2" spans="1:13" ht="34.5" customHeight="1" x14ac:dyDescent="0.25">
      <c r="A2" s="39"/>
      <c r="B2" s="39"/>
      <c r="C2" s="39"/>
      <c r="E2" s="19"/>
      <c r="F2" s="19"/>
      <c r="H2" s="19"/>
      <c r="I2" s="19"/>
      <c r="K2" s="36"/>
      <c r="L2" s="36"/>
    </row>
    <row r="3" spans="1:13" ht="18" customHeight="1" x14ac:dyDescent="0.25">
      <c r="A3" s="50" t="s">
        <v>28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24" customHeight="1" x14ac:dyDescent="0.25">
      <c r="A4" s="48" t="s">
        <v>39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24" customHeight="1" x14ac:dyDescent="0.25">
      <c r="A5" s="44" t="s">
        <v>0</v>
      </c>
      <c r="B5" s="40" t="s">
        <v>31</v>
      </c>
      <c r="C5" s="40"/>
      <c r="D5" s="40"/>
      <c r="E5" s="40" t="s">
        <v>33</v>
      </c>
      <c r="F5" s="40"/>
      <c r="G5" s="40"/>
      <c r="H5" s="40" t="s">
        <v>32</v>
      </c>
      <c r="I5" s="40"/>
      <c r="J5" s="40"/>
      <c r="K5" s="40" t="s">
        <v>41</v>
      </c>
      <c r="L5" s="40"/>
      <c r="M5" s="40"/>
    </row>
    <row r="6" spans="1:13" ht="18" customHeight="1" x14ac:dyDescent="0.25">
      <c r="A6" s="44"/>
      <c r="B6" s="40" t="s">
        <v>1</v>
      </c>
      <c r="C6" s="40"/>
      <c r="D6" s="41" t="s">
        <v>2</v>
      </c>
      <c r="E6" s="40" t="s">
        <v>1</v>
      </c>
      <c r="F6" s="40"/>
      <c r="G6" s="41" t="s">
        <v>2</v>
      </c>
      <c r="H6" s="40" t="s">
        <v>1</v>
      </c>
      <c r="I6" s="40"/>
      <c r="J6" s="41" t="s">
        <v>2</v>
      </c>
      <c r="K6" s="40" t="s">
        <v>1</v>
      </c>
      <c r="L6" s="40"/>
      <c r="M6" s="41" t="s">
        <v>2</v>
      </c>
    </row>
    <row r="7" spans="1:13" ht="18" customHeight="1" x14ac:dyDescent="0.25">
      <c r="A7" s="45"/>
      <c r="B7" s="1" t="s">
        <v>3</v>
      </c>
      <c r="C7" s="1" t="s">
        <v>4</v>
      </c>
      <c r="D7" s="42"/>
      <c r="E7" s="1" t="s">
        <v>3</v>
      </c>
      <c r="F7" s="1" t="s">
        <v>4</v>
      </c>
      <c r="G7" s="42"/>
      <c r="H7" s="1" t="s">
        <v>3</v>
      </c>
      <c r="I7" s="1" t="s">
        <v>4</v>
      </c>
      <c r="J7" s="42"/>
      <c r="K7" s="1" t="s">
        <v>3</v>
      </c>
      <c r="L7" s="1" t="s">
        <v>4</v>
      </c>
      <c r="M7" s="42"/>
    </row>
    <row r="8" spans="1:13" ht="18" customHeight="1" x14ac:dyDescent="0.25">
      <c r="A8" s="2" t="s">
        <v>34</v>
      </c>
      <c r="B8" s="3">
        <v>1942.8449205164852</v>
      </c>
      <c r="C8" s="3">
        <v>1303.9941052837196</v>
      </c>
      <c r="D8" s="4">
        <f>+ABS(B8-C8)</f>
        <v>638.85081523276563</v>
      </c>
      <c r="E8" s="3">
        <v>1773.568976222731</v>
      </c>
      <c r="F8" s="3">
        <v>609.06248479831186</v>
      </c>
      <c r="G8" s="4">
        <f>+ABS(E8-F8)</f>
        <v>1164.506491424419</v>
      </c>
      <c r="H8" s="3">
        <v>1629.421301528201</v>
      </c>
      <c r="I8" s="3">
        <v>729.64943571279593</v>
      </c>
      <c r="J8" s="4">
        <f>+ABS(H8-I8)</f>
        <v>899.77186581540502</v>
      </c>
      <c r="K8" s="3">
        <v>1398.0604250843937</v>
      </c>
      <c r="L8" s="3">
        <v>655.64197660156515</v>
      </c>
      <c r="M8" s="4">
        <v>742.41844848282858</v>
      </c>
    </row>
    <row r="9" spans="1:13" ht="18" customHeight="1" x14ac:dyDescent="0.25">
      <c r="A9" s="5" t="s">
        <v>5</v>
      </c>
      <c r="B9" s="6"/>
      <c r="C9" s="6"/>
      <c r="D9" s="7"/>
      <c r="E9" s="20"/>
      <c r="F9" s="20"/>
      <c r="G9" s="7"/>
      <c r="H9" s="20"/>
      <c r="I9" s="20"/>
      <c r="J9" s="7"/>
      <c r="K9" s="20"/>
      <c r="L9" s="20"/>
      <c r="M9" s="7"/>
    </row>
    <row r="10" spans="1:13" ht="18" customHeight="1" x14ac:dyDescent="0.25">
      <c r="A10" s="8" t="s">
        <v>6</v>
      </c>
      <c r="B10" s="9">
        <v>2587.5594862430466</v>
      </c>
      <c r="C10" s="9">
        <v>7160.2805768540456</v>
      </c>
      <c r="D10" s="10">
        <f>+ABS(B10-C10)</f>
        <v>4572.7210906109995</v>
      </c>
      <c r="E10" s="9">
        <v>2710.6000163555827</v>
      </c>
      <c r="F10" s="9">
        <v>791.3350881493659</v>
      </c>
      <c r="G10" s="10">
        <f>+ABS(E10-F10)</f>
        <v>1919.2649282062168</v>
      </c>
      <c r="H10" s="9">
        <v>2860.5826155631876</v>
      </c>
      <c r="I10" s="9">
        <v>1545.6794599929044</v>
      </c>
      <c r="J10" s="10">
        <f>+ABS(H10-I10)</f>
        <v>1314.9031555702832</v>
      </c>
      <c r="K10" s="9">
        <v>2393.2353710445263</v>
      </c>
      <c r="L10" s="9">
        <v>506.45302703856856</v>
      </c>
      <c r="M10" s="10">
        <v>1886.7823440059578</v>
      </c>
    </row>
    <row r="11" spans="1:13" ht="18" customHeight="1" x14ac:dyDescent="0.25">
      <c r="A11" s="11" t="s">
        <v>7</v>
      </c>
      <c r="B11" s="12">
        <v>1877.6661403308497</v>
      </c>
      <c r="C11" s="12">
        <v>657.16626296691754</v>
      </c>
      <c r="D11" s="4">
        <f>+ABS(B11-C11)</f>
        <v>1220.4998773639322</v>
      </c>
      <c r="E11" s="12">
        <v>1609.7787756353905</v>
      </c>
      <c r="F11" s="12">
        <v>578.88765476272033</v>
      </c>
      <c r="G11" s="4">
        <f>+ABS(E11-F11)</f>
        <v>1030.8911208726702</v>
      </c>
      <c r="H11" s="12">
        <v>1466.9194530072887</v>
      </c>
      <c r="I11" s="12">
        <v>624.35492191850358</v>
      </c>
      <c r="J11" s="4">
        <f>+ABS(H11-I11)</f>
        <v>842.56453108878509</v>
      </c>
      <c r="K11" s="12">
        <v>1275.2203291440892</v>
      </c>
      <c r="L11" s="12">
        <v>692.23898157061114</v>
      </c>
      <c r="M11" s="4">
        <v>582.98134757347805</v>
      </c>
    </row>
    <row r="12" spans="1:13" ht="18" customHeight="1" x14ac:dyDescent="0.25">
      <c r="A12" s="13" t="s">
        <v>8</v>
      </c>
      <c r="B12" s="6"/>
      <c r="C12" s="6"/>
      <c r="D12" s="7"/>
      <c r="E12" s="20"/>
      <c r="F12" s="20"/>
      <c r="G12" s="7"/>
      <c r="H12" s="20"/>
      <c r="I12" s="20"/>
      <c r="J12" s="7"/>
      <c r="K12" s="20"/>
      <c r="L12" s="20"/>
      <c r="M12" s="7"/>
    </row>
    <row r="13" spans="1:13" ht="18" customHeight="1" x14ac:dyDescent="0.25">
      <c r="A13" s="8" t="s">
        <v>9</v>
      </c>
      <c r="B13" s="9">
        <v>201.0498687664037</v>
      </c>
      <c r="C13" s="9">
        <v>75830.833333333328</v>
      </c>
      <c r="D13" s="10">
        <f t="shared" ref="D13:D30" si="0">+ABS(B13-C13)</f>
        <v>75629.783464566921</v>
      </c>
      <c r="E13" s="23">
        <v>5147.3831661784889</v>
      </c>
      <c r="F13" s="23">
        <v>2336.243819699137</v>
      </c>
      <c r="G13" s="33">
        <f>+ABS(E13-F13)</f>
        <v>2811.1393464793518</v>
      </c>
      <c r="H13" s="23">
        <v>2067.2799757881221</v>
      </c>
      <c r="I13" s="23">
        <v>11917.000525564341</v>
      </c>
      <c r="J13" s="10">
        <f>+ABS(H13-I13)</f>
        <v>9849.7205497762188</v>
      </c>
      <c r="K13" s="23">
        <v>2239.0163357420438</v>
      </c>
      <c r="L13" s="23">
        <v>0</v>
      </c>
      <c r="M13" s="10">
        <v>2239.0163357420438</v>
      </c>
    </row>
    <row r="14" spans="1:13" ht="18" customHeight="1" x14ac:dyDescent="0.25">
      <c r="A14" s="11" t="s">
        <v>10</v>
      </c>
      <c r="B14" s="12">
        <v>1108.4118235390106</v>
      </c>
      <c r="C14" s="12">
        <v>636.80005480681905</v>
      </c>
      <c r="D14" s="4">
        <f t="shared" si="0"/>
        <v>471.61176873219154</v>
      </c>
      <c r="E14" s="12" t="s">
        <v>29</v>
      </c>
      <c r="F14" s="12" t="s">
        <v>29</v>
      </c>
      <c r="G14" s="4" t="s">
        <v>29</v>
      </c>
      <c r="H14" s="12" t="s">
        <v>29</v>
      </c>
      <c r="I14" s="12" t="s">
        <v>29</v>
      </c>
      <c r="J14" s="4" t="s">
        <v>29</v>
      </c>
      <c r="K14" s="12" t="s">
        <v>29</v>
      </c>
      <c r="L14" s="12" t="s">
        <v>29</v>
      </c>
      <c r="M14" s="4" t="s">
        <v>29</v>
      </c>
    </row>
    <row r="15" spans="1:13" ht="18" customHeight="1" x14ac:dyDescent="0.25">
      <c r="A15" s="8" t="s">
        <v>11</v>
      </c>
      <c r="B15" s="9">
        <v>1689.3450565916571</v>
      </c>
      <c r="C15" s="9">
        <v>552.33020519723982</v>
      </c>
      <c r="D15" s="10">
        <f t="shared" si="0"/>
        <v>1137.0148513944173</v>
      </c>
      <c r="E15" s="9">
        <v>2324.338682019772</v>
      </c>
      <c r="F15" s="9">
        <v>724.39495976652495</v>
      </c>
      <c r="G15" s="10">
        <f>+ABS(E15-F15)</f>
        <v>1599.943722253247</v>
      </c>
      <c r="H15" s="9">
        <v>1229.9746386062068</v>
      </c>
      <c r="I15" s="9">
        <v>563.70393843717932</v>
      </c>
      <c r="J15" s="10">
        <f>+ABS(H15-I15)</f>
        <v>666.27070016902746</v>
      </c>
      <c r="K15" s="9">
        <v>950.58813755625147</v>
      </c>
      <c r="L15" s="9">
        <v>673.80528888707215</v>
      </c>
      <c r="M15" s="10">
        <v>276.78284866917932</v>
      </c>
    </row>
    <row r="16" spans="1:13" ht="18" customHeight="1" x14ac:dyDescent="0.25">
      <c r="A16" s="11" t="s">
        <v>12</v>
      </c>
      <c r="B16" s="12">
        <v>1131.5795987324886</v>
      </c>
      <c r="C16" s="12">
        <v>450.40750396636616</v>
      </c>
      <c r="D16" s="4">
        <f t="shared" si="0"/>
        <v>681.17209476612243</v>
      </c>
      <c r="E16" s="12" t="s">
        <v>29</v>
      </c>
      <c r="F16" s="12" t="s">
        <v>29</v>
      </c>
      <c r="G16" s="4" t="s">
        <v>29</v>
      </c>
      <c r="H16" s="12" t="s">
        <v>29</v>
      </c>
      <c r="I16" s="12" t="s">
        <v>29</v>
      </c>
      <c r="J16" s="4" t="s">
        <v>29</v>
      </c>
      <c r="K16" s="12" t="s">
        <v>29</v>
      </c>
      <c r="L16" s="12" t="s">
        <v>29</v>
      </c>
      <c r="M16" s="4" t="s">
        <v>29</v>
      </c>
    </row>
    <row r="17" spans="1:13" ht="18" customHeight="1" x14ac:dyDescent="0.25">
      <c r="A17" s="8" t="s">
        <v>13</v>
      </c>
      <c r="B17" s="9">
        <v>950.11243262237087</v>
      </c>
      <c r="C17" s="9">
        <v>614.68801004534521</v>
      </c>
      <c r="D17" s="10">
        <f t="shared" si="0"/>
        <v>335.42442257702567</v>
      </c>
      <c r="E17" s="21" t="s">
        <v>29</v>
      </c>
      <c r="F17" s="21" t="s">
        <v>29</v>
      </c>
      <c r="G17" s="22" t="s">
        <v>29</v>
      </c>
      <c r="H17" s="21" t="s">
        <v>29</v>
      </c>
      <c r="I17" s="21" t="s">
        <v>29</v>
      </c>
      <c r="J17" s="22" t="s">
        <v>29</v>
      </c>
      <c r="K17" s="21" t="s">
        <v>29</v>
      </c>
      <c r="L17" s="21" t="s">
        <v>29</v>
      </c>
      <c r="M17" s="22" t="s">
        <v>29</v>
      </c>
    </row>
    <row r="18" spans="1:13" ht="18" customHeight="1" x14ac:dyDescent="0.25">
      <c r="A18" s="11" t="s">
        <v>14</v>
      </c>
      <c r="B18" s="12">
        <v>3380.4347413428177</v>
      </c>
      <c r="C18" s="12">
        <v>459.24478467601057</v>
      </c>
      <c r="D18" s="4">
        <f t="shared" si="0"/>
        <v>2921.1899566668071</v>
      </c>
      <c r="E18" s="12">
        <v>1099.0722859791667</v>
      </c>
      <c r="F18" s="12">
        <v>486.71133219859792</v>
      </c>
      <c r="G18" s="4">
        <f>+ABS(E18-F18)</f>
        <v>612.36095378056882</v>
      </c>
      <c r="H18" s="12">
        <v>1144.5807970294859</v>
      </c>
      <c r="I18" s="12">
        <v>419.0167624779931</v>
      </c>
      <c r="J18" s="4">
        <f>+ABS(H18-I18)</f>
        <v>725.5640345514928</v>
      </c>
      <c r="K18" s="12">
        <v>1312.1069268988197</v>
      </c>
      <c r="L18" s="12">
        <v>798.81086063644477</v>
      </c>
      <c r="M18" s="4">
        <v>513.29606626237489</v>
      </c>
    </row>
    <row r="19" spans="1:13" ht="18" customHeight="1" x14ac:dyDescent="0.25">
      <c r="A19" s="8" t="s">
        <v>15</v>
      </c>
      <c r="B19" s="9">
        <v>978.77426102456707</v>
      </c>
      <c r="C19" s="9">
        <v>593.60100574789305</v>
      </c>
      <c r="D19" s="10">
        <f t="shared" si="0"/>
        <v>385.17325527667401</v>
      </c>
      <c r="E19" s="9">
        <v>1216.4526305415468</v>
      </c>
      <c r="F19" s="9">
        <v>526.58587821193919</v>
      </c>
      <c r="G19" s="10">
        <f>+ABS(E19-F19)</f>
        <v>689.86675232960761</v>
      </c>
      <c r="H19" s="9">
        <v>1489.1242466967778</v>
      </c>
      <c r="I19" s="9">
        <v>662.43371866952975</v>
      </c>
      <c r="J19" s="10">
        <f>+ABS(H19-I19)</f>
        <v>826.69052802724809</v>
      </c>
      <c r="K19" s="9">
        <v>1422.2875463814</v>
      </c>
      <c r="L19" s="9">
        <v>652.59001329581099</v>
      </c>
      <c r="M19" s="10">
        <v>769.69753308558904</v>
      </c>
    </row>
    <row r="20" spans="1:13" ht="18" customHeight="1" x14ac:dyDescent="0.25">
      <c r="A20" s="11" t="s">
        <v>16</v>
      </c>
      <c r="B20" s="12">
        <v>1672.3257382998856</v>
      </c>
      <c r="C20" s="12">
        <v>816.34153881278507</v>
      </c>
      <c r="D20" s="4">
        <f t="shared" si="0"/>
        <v>855.98419948710057</v>
      </c>
      <c r="E20" s="12">
        <v>2444.2522272478095</v>
      </c>
      <c r="F20" s="12">
        <v>440.50088054877</v>
      </c>
      <c r="G20" s="4">
        <f>+ABS(E20-F20)</f>
        <v>2003.7513466990395</v>
      </c>
      <c r="H20" s="12">
        <v>2005.9072015697948</v>
      </c>
      <c r="I20" s="12">
        <v>539.65739601007442</v>
      </c>
      <c r="J20" s="4">
        <f>+ABS(H20-I20)</f>
        <v>1466.2498055597202</v>
      </c>
      <c r="K20" s="12">
        <v>1671.1830713348857</v>
      </c>
      <c r="L20" s="12">
        <v>652.65849124723388</v>
      </c>
      <c r="M20" s="4">
        <v>1018.5245800876518</v>
      </c>
    </row>
    <row r="21" spans="1:13" ht="18" customHeight="1" x14ac:dyDescent="0.25">
      <c r="A21" s="8" t="s">
        <v>17</v>
      </c>
      <c r="B21" s="9">
        <v>1264.0449403615985</v>
      </c>
      <c r="C21" s="9">
        <v>646.6196614351752</v>
      </c>
      <c r="D21" s="10">
        <f t="shared" si="0"/>
        <v>617.42527892642329</v>
      </c>
      <c r="E21" s="21" t="s">
        <v>29</v>
      </c>
      <c r="F21" s="21" t="s">
        <v>29</v>
      </c>
      <c r="G21" s="22" t="s">
        <v>29</v>
      </c>
      <c r="H21" s="21" t="s">
        <v>29</v>
      </c>
      <c r="I21" s="21" t="s">
        <v>29</v>
      </c>
      <c r="J21" s="22" t="s">
        <v>29</v>
      </c>
      <c r="K21" s="21" t="s">
        <v>29</v>
      </c>
      <c r="L21" s="21" t="s">
        <v>29</v>
      </c>
      <c r="M21" s="22" t="s">
        <v>29</v>
      </c>
    </row>
    <row r="22" spans="1:13" ht="18" customHeight="1" x14ac:dyDescent="0.25">
      <c r="A22" s="11" t="s">
        <v>18</v>
      </c>
      <c r="B22" s="12">
        <v>943.86243990809385</v>
      </c>
      <c r="C22" s="12">
        <v>545.21263055228076</v>
      </c>
      <c r="D22" s="4">
        <f t="shared" si="0"/>
        <v>398.64980935581309</v>
      </c>
      <c r="E22" s="12" t="s">
        <v>29</v>
      </c>
      <c r="F22" s="12" t="s">
        <v>29</v>
      </c>
      <c r="G22" s="4" t="s">
        <v>29</v>
      </c>
      <c r="H22" s="12" t="s">
        <v>29</v>
      </c>
      <c r="I22" s="12" t="s">
        <v>29</v>
      </c>
      <c r="J22" s="4" t="s">
        <v>29</v>
      </c>
      <c r="K22" s="12" t="s">
        <v>29</v>
      </c>
      <c r="L22" s="12" t="s">
        <v>29</v>
      </c>
      <c r="M22" s="4" t="s">
        <v>29</v>
      </c>
    </row>
    <row r="23" spans="1:13" ht="18" customHeight="1" x14ac:dyDescent="0.25">
      <c r="A23" s="8" t="s">
        <v>19</v>
      </c>
      <c r="B23" s="9">
        <v>3442.2569976489299</v>
      </c>
      <c r="C23" s="9">
        <v>703.86285561844443</v>
      </c>
      <c r="D23" s="10">
        <f t="shared" si="0"/>
        <v>2738.3941420304855</v>
      </c>
      <c r="E23" s="9">
        <v>4198.0417832154171</v>
      </c>
      <c r="F23" s="23">
        <v>227.04121860873835</v>
      </c>
      <c r="G23" s="10">
        <f>+ABS(E23-F23)</f>
        <v>3971.0005646066788</v>
      </c>
      <c r="H23" s="9">
        <v>4017.3600322996899</v>
      </c>
      <c r="I23" s="23">
        <v>1960.3927780162255</v>
      </c>
      <c r="J23" s="10">
        <f>+ABS(H23-I23)</f>
        <v>2056.9672542834642</v>
      </c>
      <c r="K23" s="9">
        <v>2727.2999062035201</v>
      </c>
      <c r="L23" s="23">
        <v>685.9898466520732</v>
      </c>
      <c r="M23" s="10">
        <v>2041.310059551447</v>
      </c>
    </row>
    <row r="24" spans="1:13" ht="18" customHeight="1" x14ac:dyDescent="0.25">
      <c r="A24" s="11" t="s">
        <v>20</v>
      </c>
      <c r="B24" s="12">
        <v>1326.5913750828965</v>
      </c>
      <c r="C24" s="12">
        <v>457.52007519426752</v>
      </c>
      <c r="D24" s="4">
        <f t="shared" si="0"/>
        <v>869.07129988862903</v>
      </c>
      <c r="E24" s="31">
        <v>1538.5978464610196</v>
      </c>
      <c r="F24" s="31">
        <v>994.22612735253654</v>
      </c>
      <c r="G24" s="32">
        <f>+ABS(E24-F24)</f>
        <v>544.37171910848303</v>
      </c>
      <c r="H24" s="24">
        <v>1891.8545675983512</v>
      </c>
      <c r="I24" s="25">
        <v>843.94763934992102</v>
      </c>
      <c r="J24" s="4">
        <f>+ABS(H24-I24)</f>
        <v>1047.9069282484302</v>
      </c>
      <c r="K24" s="24">
        <v>1856.5082348847925</v>
      </c>
      <c r="L24" s="25">
        <v>751.48023278258972</v>
      </c>
      <c r="M24" s="4">
        <v>1105.0280021022027</v>
      </c>
    </row>
    <row r="25" spans="1:13" ht="18" customHeight="1" x14ac:dyDescent="0.25">
      <c r="A25" s="8" t="s">
        <v>21</v>
      </c>
      <c r="B25" s="9">
        <v>1324.8457069313561</v>
      </c>
      <c r="C25" s="9">
        <v>473.94417312188432</v>
      </c>
      <c r="D25" s="10">
        <f t="shared" si="0"/>
        <v>850.90153380947174</v>
      </c>
      <c r="E25" s="21" t="s">
        <v>29</v>
      </c>
      <c r="F25" s="21" t="s">
        <v>29</v>
      </c>
      <c r="G25" s="22" t="s">
        <v>29</v>
      </c>
      <c r="H25" s="21" t="s">
        <v>29</v>
      </c>
      <c r="I25" s="21" t="s">
        <v>29</v>
      </c>
      <c r="J25" s="22" t="s">
        <v>29</v>
      </c>
      <c r="K25" s="21" t="s">
        <v>29</v>
      </c>
      <c r="L25" s="21" t="s">
        <v>29</v>
      </c>
      <c r="M25" s="22" t="s">
        <v>29</v>
      </c>
    </row>
    <row r="26" spans="1:13" ht="18" customHeight="1" x14ac:dyDescent="0.25">
      <c r="A26" s="11" t="s">
        <v>22</v>
      </c>
      <c r="B26" s="12">
        <v>2795.4271866609506</v>
      </c>
      <c r="C26" s="12">
        <v>710.47514247236006</v>
      </c>
      <c r="D26" s="4">
        <f t="shared" si="0"/>
        <v>2084.9520441885907</v>
      </c>
      <c r="E26" s="12" t="s">
        <v>29</v>
      </c>
      <c r="F26" s="12" t="s">
        <v>29</v>
      </c>
      <c r="G26" s="4" t="s">
        <v>29</v>
      </c>
      <c r="H26" s="12" t="s">
        <v>29</v>
      </c>
      <c r="I26" s="12" t="s">
        <v>29</v>
      </c>
      <c r="J26" s="4" t="s">
        <v>29</v>
      </c>
      <c r="K26" s="12" t="s">
        <v>29</v>
      </c>
      <c r="L26" s="12" t="s">
        <v>29</v>
      </c>
      <c r="M26" s="4" t="s">
        <v>29</v>
      </c>
    </row>
    <row r="27" spans="1:13" ht="18" customHeight="1" x14ac:dyDescent="0.25">
      <c r="A27" s="8" t="s">
        <v>23</v>
      </c>
      <c r="B27" s="9">
        <v>2086.4762833552709</v>
      </c>
      <c r="C27" s="9">
        <v>642.31299785367867</v>
      </c>
      <c r="D27" s="10">
        <f t="shared" si="0"/>
        <v>1444.1632855015923</v>
      </c>
      <c r="E27" s="21" t="s">
        <v>29</v>
      </c>
      <c r="F27" s="21" t="s">
        <v>29</v>
      </c>
      <c r="G27" s="22" t="s">
        <v>29</v>
      </c>
      <c r="H27" s="21" t="s">
        <v>29</v>
      </c>
      <c r="I27" s="21" t="s">
        <v>29</v>
      </c>
      <c r="J27" s="22" t="s">
        <v>29</v>
      </c>
      <c r="K27" s="21" t="s">
        <v>29</v>
      </c>
      <c r="L27" s="21" t="s">
        <v>29</v>
      </c>
      <c r="M27" s="22" t="s">
        <v>29</v>
      </c>
    </row>
    <row r="28" spans="1:13" ht="18" customHeight="1" x14ac:dyDescent="0.25">
      <c r="A28" s="11" t="s">
        <v>24</v>
      </c>
      <c r="B28" s="12">
        <v>2645.2293223380616</v>
      </c>
      <c r="C28" s="12">
        <v>1249.5399957062875</v>
      </c>
      <c r="D28" s="4">
        <f t="shared" si="0"/>
        <v>1395.6893266317741</v>
      </c>
      <c r="E28" s="12" t="s">
        <v>29</v>
      </c>
      <c r="F28" s="12" t="s">
        <v>29</v>
      </c>
      <c r="G28" s="4" t="s">
        <v>29</v>
      </c>
      <c r="H28" s="12" t="s">
        <v>29</v>
      </c>
      <c r="I28" s="12" t="s">
        <v>29</v>
      </c>
      <c r="J28" s="4" t="s">
        <v>29</v>
      </c>
      <c r="K28" s="12" t="s">
        <v>29</v>
      </c>
      <c r="L28" s="12" t="s">
        <v>29</v>
      </c>
      <c r="M28" s="4" t="s">
        <v>29</v>
      </c>
    </row>
    <row r="29" spans="1:13" ht="18" customHeight="1" x14ac:dyDescent="0.25">
      <c r="A29" s="8" t="s">
        <v>25</v>
      </c>
      <c r="B29" s="14">
        <v>6033.3565834830979</v>
      </c>
      <c r="C29" s="14">
        <v>6582.8775088775665</v>
      </c>
      <c r="D29" s="15">
        <f t="shared" si="0"/>
        <v>549.52092539446858</v>
      </c>
      <c r="E29" s="21" t="s">
        <v>29</v>
      </c>
      <c r="F29" s="21" t="s">
        <v>29</v>
      </c>
      <c r="G29" s="22" t="s">
        <v>29</v>
      </c>
      <c r="H29" s="21" t="s">
        <v>29</v>
      </c>
      <c r="I29" s="21" t="s">
        <v>29</v>
      </c>
      <c r="J29" s="22" t="s">
        <v>29</v>
      </c>
      <c r="K29" s="21" t="s">
        <v>29</v>
      </c>
      <c r="L29" s="21" t="s">
        <v>29</v>
      </c>
      <c r="M29" s="22" t="s">
        <v>29</v>
      </c>
    </row>
    <row r="30" spans="1:13" ht="18" customHeight="1" x14ac:dyDescent="0.25">
      <c r="A30" s="11" t="s">
        <v>26</v>
      </c>
      <c r="B30" s="26">
        <v>2816.5925671145342</v>
      </c>
      <c r="C30" s="26">
        <v>983.92327525669782</v>
      </c>
      <c r="D30" s="27">
        <f t="shared" si="0"/>
        <v>1832.6692918578365</v>
      </c>
      <c r="E30" s="12" t="s">
        <v>29</v>
      </c>
      <c r="F30" s="12" t="s">
        <v>29</v>
      </c>
      <c r="G30" s="4" t="s">
        <v>29</v>
      </c>
      <c r="H30" s="12" t="s">
        <v>29</v>
      </c>
      <c r="I30" s="12" t="s">
        <v>29</v>
      </c>
      <c r="J30" s="4" t="s">
        <v>29</v>
      </c>
      <c r="K30" s="12" t="s">
        <v>29</v>
      </c>
      <c r="L30" s="12" t="s">
        <v>29</v>
      </c>
      <c r="M30" s="4" t="s">
        <v>29</v>
      </c>
    </row>
    <row r="31" spans="1:13" ht="18" customHeight="1" x14ac:dyDescent="0.25">
      <c r="A31" s="28" t="s">
        <v>30</v>
      </c>
      <c r="B31" s="29" t="s">
        <v>29</v>
      </c>
      <c r="C31" s="29" t="s">
        <v>29</v>
      </c>
      <c r="D31" s="30" t="s">
        <v>29</v>
      </c>
      <c r="E31" s="14">
        <v>1177.1608751221895</v>
      </c>
      <c r="F31" s="14">
        <v>640.96340587539487</v>
      </c>
      <c r="G31" s="15">
        <f>+ABS(E31-F31)</f>
        <v>536.19746924679464</v>
      </c>
      <c r="H31" s="14">
        <v>1393.8016928899251</v>
      </c>
      <c r="I31" s="14">
        <v>655.93973041154186</v>
      </c>
      <c r="J31" s="15">
        <f>+ABS(H31-I31)</f>
        <v>737.86196247838325</v>
      </c>
      <c r="K31" s="14">
        <v>1266.2237832945466</v>
      </c>
      <c r="L31" s="14">
        <v>582.93594832572865</v>
      </c>
      <c r="M31" s="15">
        <v>683.28783496881795</v>
      </c>
    </row>
    <row r="32" spans="1:13" ht="42.75" customHeight="1" x14ac:dyDescent="0.25">
      <c r="A32" s="37" t="s">
        <v>42</v>
      </c>
      <c r="B32" s="38"/>
      <c r="C32" s="38"/>
      <c r="D32" s="38"/>
      <c r="E32" s="18"/>
      <c r="F32" s="18"/>
      <c r="G32" s="18"/>
      <c r="H32" s="18"/>
      <c r="I32" s="18"/>
      <c r="J32" s="18"/>
      <c r="K32" s="35"/>
      <c r="L32" s="35"/>
      <c r="M32" s="35"/>
    </row>
    <row r="33" spans="1:13" ht="18" customHeight="1" x14ac:dyDescent="0.25">
      <c r="A33" s="16" t="s">
        <v>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8.75" customHeight="1" x14ac:dyDescent="0.25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</row>
    <row r="35" spans="1:13" ht="18" customHeight="1" x14ac:dyDescent="0.25">
      <c r="A35" s="46" t="s">
        <v>36</v>
      </c>
      <c r="B35" s="46"/>
      <c r="C35" s="46"/>
      <c r="D35" s="46"/>
      <c r="E35" s="46"/>
      <c r="F35" s="46"/>
      <c r="G35" s="46"/>
      <c r="H35" s="46"/>
      <c r="I35" s="46"/>
      <c r="J35" s="46"/>
    </row>
    <row r="36" spans="1:13" ht="15.75" customHeight="1" x14ac:dyDescent="0.25">
      <c r="A36" s="47" t="s">
        <v>35</v>
      </c>
      <c r="B36" s="47"/>
      <c r="C36" s="47"/>
      <c r="D36" s="47"/>
      <c r="E36" s="47"/>
      <c r="F36" s="47"/>
      <c r="G36" s="47"/>
      <c r="H36" s="47"/>
      <c r="I36" s="47"/>
      <c r="J36" s="47"/>
    </row>
    <row r="37" spans="1:13" ht="18" customHeight="1" x14ac:dyDescent="0.25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</row>
    <row r="38" spans="1:13" ht="18" customHeight="1" x14ac:dyDescent="0.25">
      <c r="A38" s="34" t="s">
        <v>40</v>
      </c>
    </row>
  </sheetData>
  <mergeCells count="21">
    <mergeCell ref="K5:M5"/>
    <mergeCell ref="K6:L6"/>
    <mergeCell ref="M6:M7"/>
    <mergeCell ref="A4:M4"/>
    <mergeCell ref="A3:M3"/>
    <mergeCell ref="A37:J37"/>
    <mergeCell ref="A5:A7"/>
    <mergeCell ref="A35:J35"/>
    <mergeCell ref="A36:J36"/>
    <mergeCell ref="B5:D5"/>
    <mergeCell ref="E5:G5"/>
    <mergeCell ref="H5:J5"/>
    <mergeCell ref="E6:F6"/>
    <mergeCell ref="G6:G7"/>
    <mergeCell ref="H6:I6"/>
    <mergeCell ref="J6:J7"/>
    <mergeCell ref="A34:J34"/>
    <mergeCell ref="A32:D32"/>
    <mergeCell ref="A2:C2"/>
    <mergeCell ref="B6:C6"/>
    <mergeCell ref="D6:D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Tabla64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María Cristina Fernández</cp:lastModifiedBy>
  <dcterms:created xsi:type="dcterms:W3CDTF">2019-02-25T10:53:32Z</dcterms:created>
  <dcterms:modified xsi:type="dcterms:W3CDTF">2021-08-18T12:11:06Z</dcterms:modified>
</cp:coreProperties>
</file>