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160"/>
  </bookViews>
  <sheets>
    <sheet name="Tabla6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24" i="1"/>
  <c r="M23" i="1"/>
  <c r="M20" i="1"/>
  <c r="M19" i="1"/>
  <c r="M18" i="1"/>
  <c r="M15" i="1"/>
  <c r="M13" i="1"/>
  <c r="M11" i="1"/>
  <c r="M10" i="1"/>
  <c r="M8" i="1"/>
  <c r="J31" i="1" l="1"/>
  <c r="J24" i="1"/>
  <c r="J23" i="1"/>
  <c r="J20" i="1"/>
  <c r="J19" i="1"/>
  <c r="J18" i="1"/>
  <c r="J15" i="1"/>
  <c r="J13" i="1"/>
  <c r="J11" i="1"/>
  <c r="J10" i="1"/>
  <c r="J8" i="1"/>
  <c r="G31" i="1"/>
  <c r="G24" i="1"/>
  <c r="G23" i="1"/>
  <c r="G20" i="1"/>
  <c r="G19" i="1"/>
  <c r="G18" i="1"/>
  <c r="G15" i="1"/>
  <c r="G13" i="1"/>
  <c r="G11" i="1"/>
  <c r="G10" i="1"/>
  <c r="G8" i="1"/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1" i="1"/>
  <c r="D10" i="1"/>
  <c r="D8" i="1"/>
</calcChain>
</file>

<file path=xl/sharedStrings.xml><?xml version="1.0" encoding="utf-8"?>
<sst xmlns="http://schemas.openxmlformats.org/spreadsheetml/2006/main" count="155" uniqueCount="42">
  <si>
    <t xml:space="preserve">Departamento y Área </t>
  </si>
  <si>
    <t>Brecha</t>
  </si>
  <si>
    <t>Hombres</t>
  </si>
  <si>
    <t>Mujeres</t>
  </si>
  <si>
    <t>Área</t>
  </si>
  <si>
    <t>Urbana</t>
  </si>
  <si>
    <t>Rural</t>
  </si>
  <si>
    <t>Departamento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</si>
  <si>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</si>
  <si>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</si>
  <si>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</si>
  <si>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</si>
  <si>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</si>
  <si>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</si>
  <si>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</si>
  <si>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</si>
  <si>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</si>
  <si>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</si>
  <si>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</si>
  <si>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</si>
  <si>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</si>
  <si>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</si>
  <si>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</si>
  <si>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</si>
  <si>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</si>
  <si>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</si>
  <si>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Nota:</t>
  </si>
  <si>
    <t>Tabla A62. Promedio de ingreso mensual (en miles de guaraníes) de la población ocupada en categoría ocupacional dependiente.</t>
  </si>
  <si>
    <t>-</t>
  </si>
  <si>
    <t>Resto</t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</si>
  <si>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Incluye los departamentos de Boquerón, Alto Paraguay y toda la población indígena.</t>
    </r>
    <r>
      <rPr>
        <vertAlign val="superscript"/>
        <sz val="9"/>
        <color indexed="8"/>
        <rFont val="Calibri"/>
        <family val="2"/>
      </rPr>
      <t/>
    </r>
  </si>
  <si>
    <t>Total país</t>
  </si>
  <si>
    <r>
      <t>2017</t>
    </r>
    <r>
      <rPr>
        <vertAlign val="superscript"/>
        <sz val="12"/>
        <rFont val="Calibri"/>
        <family val="2"/>
        <scheme val="minor"/>
      </rPr>
      <t>1/</t>
    </r>
  </si>
  <si>
    <r>
      <t>2018</t>
    </r>
    <r>
      <rPr>
        <vertAlign val="superscript"/>
        <sz val="12"/>
        <rFont val="Calibri"/>
        <family val="2"/>
        <scheme val="minor"/>
      </rPr>
      <t>3/</t>
    </r>
  </si>
  <si>
    <r>
      <t>2019</t>
    </r>
    <r>
      <rPr>
        <vertAlign val="superscript"/>
        <sz val="12"/>
        <rFont val="Calibri"/>
        <family val="2"/>
        <scheme val="minor"/>
      </rPr>
      <t>3/</t>
    </r>
  </si>
  <si>
    <r>
      <rPr>
        <vertAlign val="superscript"/>
        <sz val="9"/>
        <color indexed="8"/>
        <rFont val="Calibri"/>
        <family val="2"/>
      </rPr>
      <t>3/</t>
    </r>
    <r>
      <rPr>
        <sz val="9"/>
        <color indexed="8"/>
        <rFont val="Calibri"/>
        <family val="2"/>
      </rPr>
      <t xml:space="preserve"> No Incluye los departamentos de Boquerón, Alto Paraguay y toda la población indígena.</t>
    </r>
    <r>
      <rPr>
        <vertAlign val="superscript"/>
        <sz val="9"/>
        <color indexed="8"/>
        <rFont val="Calibri"/>
        <family val="2"/>
      </rPr>
      <t/>
    </r>
  </si>
  <si>
    <r>
      <rPr>
        <vertAlign val="superscript"/>
        <sz val="9"/>
        <color theme="1"/>
        <rFont val="Calibri"/>
        <family val="2"/>
        <scheme val="minor"/>
      </rPr>
      <t xml:space="preserve">2/ </t>
    </r>
    <r>
      <rPr>
        <sz val="9"/>
        <color theme="1"/>
        <rFont val="Calibri"/>
        <family val="2"/>
        <scheme val="minor"/>
      </rPr>
      <t xml:space="preserve"> No incluye ingresos igual a cero e ingresos mayores o iguales a 1 millón de guaraníes, a fin de no distorsionar el promedio de ingreso.  La categoría ocupacional dependiente incluye empleado doméstico</t>
    </r>
  </si>
  <si>
    <r>
      <t>Sexo</t>
    </r>
    <r>
      <rPr>
        <vertAlign val="superscript"/>
        <sz val="12"/>
        <rFont val="Calibri"/>
        <family val="2"/>
      </rPr>
      <t>2/</t>
    </r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</si>
  <si>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DGEEC. Encuesta Permanente de Hogares. 2017
                DGEEC. Encuesta Permanente de Hogares Continua. 2018-2019
               INE. Encuesta Permanente de Hogares Continua. 2020
Disponible en Datos Abiertos:</t>
    </r>
    <r>
      <rPr>
        <sz val="9"/>
        <color indexed="30"/>
        <rFont val="Calibri"/>
        <family val="2"/>
      </rPr>
      <t xml:space="preserve"> http://www.dgeec.gov.py/ </t>
    </r>
  </si>
  <si>
    <r>
      <rPr>
        <vertAlign val="superscript"/>
        <sz val="9"/>
        <color theme="1"/>
        <rFont val="Calibri"/>
        <family val="2"/>
        <scheme val="minor"/>
      </rPr>
      <t>4/</t>
    </r>
    <r>
      <rPr>
        <sz val="9"/>
        <color theme="1"/>
        <rFont val="Calibri"/>
        <family val="2"/>
        <scheme val="minor"/>
      </rPr>
      <t>No incluye ingresos igual a cero e ingresos mayores o iguales a 45.565.519, a fin de no distorsionar el promedio de ingreso.</t>
    </r>
  </si>
  <si>
    <t>Promedio de ingreso mensual (en miles de guaraníes) de la población ocupada en categoría ocupacional dependiente. 2017-2020</t>
  </si>
  <si>
    <r>
      <t>2020</t>
    </r>
    <r>
      <rPr>
        <vertAlign val="superscript"/>
        <sz val="12"/>
        <rFont val="Calibri"/>
        <family val="2"/>
        <scheme val="minor"/>
      </rPr>
      <t>4/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</si>
</sst>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color indexed="30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/>
      <top style="thin">
        <color rgb="FF189899"/>
      </top>
      <bottom/>
      <diagonal/>
    </border>
    <border>
      <left/>
      <right/>
      <top style="thin">
        <color rgb="FF189899"/>
      </top>
      <bottom/>
      <diagonal/>
    </border>
  </borders>
  <cellStyleXfs count="4">
    <xf numFmtId="0" fontId="0" fillId="0" borderId="0"/>
    <xf numFmtId="0" fontId="5" fillId="0" borderId="0"/>
    <xf numFmtId="41" fontId="1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0" fontId="3" fillId="3" borderId="3" xfId="0" applyFont="1" applyFill="1" applyBorder="1" applyAlignment="1">
      <alignment horizontal="center"/>
    </xf>
    <xf numFmtId="3" fontId="6" fillId="0" borderId="6" xfId="1" applyNumberFormat="1" applyFont="1" applyBorder="1" applyAlignment="1">
      <alignment horizontal="left" vertical="center" indent="1"/>
    </xf>
    <xf numFmtId="3" fontId="6" fillId="0" borderId="7" xfId="2" applyNumberFormat="1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right" vertical="center" indent="6"/>
    </xf>
    <xf numFmtId="3" fontId="3" fillId="3" borderId="1" xfId="0" applyNumberFormat="1" applyFont="1" applyFill="1" applyBorder="1" applyAlignment="1">
      <alignment vertical="center"/>
    </xf>
    <xf numFmtId="3" fontId="6" fillId="4" borderId="1" xfId="1" applyNumberFormat="1" applyFont="1" applyFill="1" applyBorder="1" applyAlignment="1">
      <alignment horizontal="left" vertical="center" indent="1"/>
    </xf>
    <xf numFmtId="3" fontId="6" fillId="0" borderId="1" xfId="1" applyNumberFormat="1" applyFont="1" applyBorder="1" applyAlignment="1">
      <alignment horizontal="left" vertical="center" indent="1"/>
    </xf>
    <xf numFmtId="3" fontId="6" fillId="0" borderId="0" xfId="2" applyNumberFormat="1" applyFont="1" applyAlignment="1">
      <alignment horizontal="center" vertical="center"/>
    </xf>
    <xf numFmtId="3" fontId="3" fillId="3" borderId="1" xfId="0" applyNumberFormat="1" applyFont="1" applyFill="1" applyBorder="1" applyAlignment="1">
      <alignment horizontal="left" vertical="center"/>
    </xf>
    <xf numFmtId="0" fontId="8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7" fillId="0" borderId="7" xfId="1" applyFont="1" applyBorder="1" applyAlignment="1">
      <alignment vertical="center" wrapText="1"/>
    </xf>
    <xf numFmtId="49" fontId="13" fillId="0" borderId="0" xfId="3" applyNumberFormat="1" applyFont="1" applyAlignment="1">
      <alignment horizontal="left" vertical="center" wrapText="1"/>
    </xf>
    <xf numFmtId="0" fontId="0" fillId="0" borderId="0" xfId="0" applyAlignment="1">
      <alignment horizontal="center"/>
    </xf>
    <xf numFmtId="3" fontId="14" fillId="3" borderId="0" xfId="0" applyNumberFormat="1" applyFont="1" applyFill="1" applyAlignment="1">
      <alignment vertical="center"/>
    </xf>
    <xf numFmtId="3" fontId="14" fillId="3" borderId="2" xfId="0" applyNumberFormat="1" applyFont="1" applyFill="1" applyBorder="1" applyAlignment="1">
      <alignment horizontal="right" vertical="center" indent="6"/>
    </xf>
    <xf numFmtId="3" fontId="1" fillId="4" borderId="0" xfId="2" applyNumberFormat="1" applyFont="1" applyFill="1" applyAlignment="1">
      <alignment horizontal="center" vertical="center"/>
    </xf>
    <xf numFmtId="3" fontId="1" fillId="4" borderId="2" xfId="2" applyNumberFormat="1" applyFont="1" applyFill="1" applyBorder="1" applyAlignment="1">
      <alignment horizontal="right" vertical="center" indent="6"/>
    </xf>
    <xf numFmtId="3" fontId="14" fillId="3" borderId="0" xfId="0" applyNumberFormat="1" applyFont="1" applyFill="1" applyAlignment="1">
      <alignment horizontal="left" vertical="center"/>
    </xf>
    <xf numFmtId="3" fontId="1" fillId="4" borderId="0" xfId="0" applyNumberFormat="1" applyFont="1" applyFill="1" applyAlignment="1">
      <alignment horizontal="center" vertical="center"/>
    </xf>
    <xf numFmtId="3" fontId="1" fillId="4" borderId="2" xfId="0" applyNumberFormat="1" applyFont="1" applyFill="1" applyBorder="1" applyAlignment="1">
      <alignment horizontal="right" vertical="center" indent="6"/>
    </xf>
    <xf numFmtId="3" fontId="3" fillId="3" borderId="0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horizontal="right" vertical="center" indent="6"/>
    </xf>
    <xf numFmtId="3" fontId="1" fillId="4" borderId="0" xfId="2" applyNumberFormat="1" applyFill="1" applyAlignment="1">
      <alignment horizontal="center" vertical="center"/>
    </xf>
    <xf numFmtId="3" fontId="1" fillId="4" borderId="2" xfId="2" applyNumberFormat="1" applyFill="1" applyBorder="1" applyAlignment="1">
      <alignment horizontal="right" vertical="center" indent="6"/>
    </xf>
    <xf numFmtId="3" fontId="3" fillId="3" borderId="0" xfId="0" applyNumberFormat="1" applyFont="1" applyFill="1" applyBorder="1" applyAlignment="1">
      <alignment horizontal="left" vertical="center"/>
    </xf>
    <xf numFmtId="3" fontId="0" fillId="4" borderId="0" xfId="0" applyNumberFormat="1" applyFill="1" applyAlignment="1">
      <alignment horizontal="center" vertical="center"/>
    </xf>
    <xf numFmtId="3" fontId="0" fillId="4" borderId="2" xfId="0" applyNumberFormat="1" applyFill="1" applyBorder="1" applyAlignment="1">
      <alignment horizontal="right" vertical="center" indent="6"/>
    </xf>
    <xf numFmtId="0" fontId="13" fillId="0" borderId="0" xfId="3" applyNumberFormat="1" applyFont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 indent="6"/>
    </xf>
    <xf numFmtId="3" fontId="6" fillId="4" borderId="4" xfId="1" applyNumberFormat="1" applyFont="1" applyFill="1" applyBorder="1" applyAlignment="1">
      <alignment horizontal="left" vertical="center" indent="1"/>
    </xf>
    <xf numFmtId="3" fontId="0" fillId="4" borderId="3" xfId="0" quotePrefix="1" applyNumberFormat="1" applyFont="1" applyFill="1" applyBorder="1" applyAlignment="1">
      <alignment horizontal="center" vertical="center"/>
    </xf>
    <xf numFmtId="3" fontId="0" fillId="4" borderId="5" xfId="0" quotePrefix="1" applyNumberFormat="1" applyFont="1" applyFill="1" applyBorder="1" applyAlignment="1">
      <alignment horizontal="right" vertical="center" indent="6"/>
    </xf>
    <xf numFmtId="0" fontId="16" fillId="0" borderId="0" xfId="0" applyFont="1"/>
    <xf numFmtId="49" fontId="11" fillId="0" borderId="0" xfId="3" applyNumberFormat="1" applyFont="1" applyAlignment="1">
      <alignment horizontal="left" vertical="center" wrapText="1"/>
    </xf>
    <xf numFmtId="49" fontId="13" fillId="0" borderId="0" xfId="3" applyNumberFormat="1" applyFont="1" applyAlignment="1">
      <alignment horizontal="left" vertical="center" wrapText="1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0" borderId="7" xfId="1" applyFont="1" applyBorder="1" applyAlignment="1">
      <alignment vertical="center" wrapText="1"/>
    </xf>
    <xf numFmtId="0" fontId="10" fillId="0" borderId="7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4">
    <cellStyle name="Millares [0]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485774</xdr:colOff>
      <xdr:row>0</xdr:row>
      <xdr:rowOff>0</xdr:rowOff>
    </xdr:from>
    <xdr:to>
      <xdr:col>5</xdr:col>
      <xdr:colOff>408400</xdr:colOff>
      <xdr:row>1</xdr:row>
      <xdr:rowOff>523874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5A261151-303A-4AC4-9A12-88945ADE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0"/>
          <a:ext cx="6771101" cy="885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M37"/>
  <sheetViews>
    <sheetView showGridLines="0" tabSelected="1" topLeftCell="A25" workbookViewId="0">
      <selection activeCell="B5" sqref="B5:D5"/>
    </sheetView>
  </sheetViews>
  <sheetFormatPr baseColWidth="10" defaultRowHeight="15" x14ac:dyDescent="0.25"/>
  <cols>
    <col min="1" max="1" width="27.85546875" customWidth="1"/>
    <col min="2" max="10" width="18.7109375" customWidth="1"/>
    <col min="263" max="263" width="27.85546875" customWidth="1"/>
    <col min="264" max="265" width="22.42578125" customWidth="1"/>
    <col min="266" max="266" width="19.85546875" customWidth="1"/>
    <col min="519" max="519" width="27.85546875" customWidth="1"/>
    <col min="520" max="521" width="22.42578125" customWidth="1"/>
    <col min="522" max="522" width="19.85546875" customWidth="1"/>
    <col min="775" max="775" width="27.85546875" customWidth="1"/>
    <col min="776" max="777" width="22.42578125" customWidth="1"/>
    <col min="778" max="778" width="19.85546875" customWidth="1"/>
    <col min="1031" max="1031" width="27.85546875" customWidth="1"/>
    <col min="1032" max="1033" width="22.42578125" customWidth="1"/>
    <col min="1034" max="1034" width="19.85546875" customWidth="1"/>
    <col min="1287" max="1287" width="27.85546875" customWidth="1"/>
    <col min="1288" max="1289" width="22.42578125" customWidth="1"/>
    <col min="1290" max="1290" width="19.85546875" customWidth="1"/>
    <col min="1543" max="1543" width="27.85546875" customWidth="1"/>
    <col min="1544" max="1545" width="22.42578125" customWidth="1"/>
    <col min="1546" max="1546" width="19.85546875" customWidth="1"/>
    <col min="1799" max="1799" width="27.85546875" customWidth="1"/>
    <col min="1800" max="1801" width="22.42578125" customWidth="1"/>
    <col min="1802" max="1802" width="19.85546875" customWidth="1"/>
    <col min="2055" max="2055" width="27.85546875" customWidth="1"/>
    <col min="2056" max="2057" width="22.42578125" customWidth="1"/>
    <col min="2058" max="2058" width="19.85546875" customWidth="1"/>
    <col min="2311" max="2311" width="27.85546875" customWidth="1"/>
    <col min="2312" max="2313" width="22.42578125" customWidth="1"/>
    <col min="2314" max="2314" width="19.85546875" customWidth="1"/>
    <col min="2567" max="2567" width="27.85546875" customWidth="1"/>
    <col min="2568" max="2569" width="22.42578125" customWidth="1"/>
    <col min="2570" max="2570" width="19.85546875" customWidth="1"/>
    <col min="2823" max="2823" width="27.85546875" customWidth="1"/>
    <col min="2824" max="2825" width="22.42578125" customWidth="1"/>
    <col min="2826" max="2826" width="19.85546875" customWidth="1"/>
    <col min="3079" max="3079" width="27.85546875" customWidth="1"/>
    <col min="3080" max="3081" width="22.42578125" customWidth="1"/>
    <col min="3082" max="3082" width="19.85546875" customWidth="1"/>
    <col min="3335" max="3335" width="27.85546875" customWidth="1"/>
    <col min="3336" max="3337" width="22.42578125" customWidth="1"/>
    <col min="3338" max="3338" width="19.85546875" customWidth="1"/>
    <col min="3591" max="3591" width="27.85546875" customWidth="1"/>
    <col min="3592" max="3593" width="22.42578125" customWidth="1"/>
    <col min="3594" max="3594" width="19.85546875" customWidth="1"/>
    <col min="3847" max="3847" width="27.85546875" customWidth="1"/>
    <col min="3848" max="3849" width="22.42578125" customWidth="1"/>
    <col min="3850" max="3850" width="19.85546875" customWidth="1"/>
    <col min="4103" max="4103" width="27.85546875" customWidth="1"/>
    <col min="4104" max="4105" width="22.42578125" customWidth="1"/>
    <col min="4106" max="4106" width="19.85546875" customWidth="1"/>
    <col min="4359" max="4359" width="27.85546875" customWidth="1"/>
    <col min="4360" max="4361" width="22.42578125" customWidth="1"/>
    <col min="4362" max="4362" width="19.85546875" customWidth="1"/>
    <col min="4615" max="4615" width="27.85546875" customWidth="1"/>
    <col min="4616" max="4617" width="22.42578125" customWidth="1"/>
    <col min="4618" max="4618" width="19.85546875" customWidth="1"/>
    <col min="4871" max="4871" width="27.85546875" customWidth="1"/>
    <col min="4872" max="4873" width="22.42578125" customWidth="1"/>
    <col min="4874" max="4874" width="19.85546875" customWidth="1"/>
    <col min="5127" max="5127" width="27.85546875" customWidth="1"/>
    <col min="5128" max="5129" width="22.42578125" customWidth="1"/>
    <col min="5130" max="5130" width="19.85546875" customWidth="1"/>
    <col min="5383" max="5383" width="27.85546875" customWidth="1"/>
    <col min="5384" max="5385" width="22.42578125" customWidth="1"/>
    <col min="5386" max="5386" width="19.85546875" customWidth="1"/>
    <col min="5639" max="5639" width="27.85546875" customWidth="1"/>
    <col min="5640" max="5641" width="22.42578125" customWidth="1"/>
    <col min="5642" max="5642" width="19.85546875" customWidth="1"/>
    <col min="5895" max="5895" width="27.85546875" customWidth="1"/>
    <col min="5896" max="5897" width="22.42578125" customWidth="1"/>
    <col min="5898" max="5898" width="19.85546875" customWidth="1"/>
    <col min="6151" max="6151" width="27.85546875" customWidth="1"/>
    <col min="6152" max="6153" width="22.42578125" customWidth="1"/>
    <col min="6154" max="6154" width="19.85546875" customWidth="1"/>
    <col min="6407" max="6407" width="27.85546875" customWidth="1"/>
    <col min="6408" max="6409" width="22.42578125" customWidth="1"/>
    <col min="6410" max="6410" width="19.85546875" customWidth="1"/>
    <col min="6663" max="6663" width="27.85546875" customWidth="1"/>
    <col min="6664" max="6665" width="22.42578125" customWidth="1"/>
    <col min="6666" max="6666" width="19.85546875" customWidth="1"/>
    <col min="6919" max="6919" width="27.85546875" customWidth="1"/>
    <col min="6920" max="6921" width="22.42578125" customWidth="1"/>
    <col min="6922" max="6922" width="19.85546875" customWidth="1"/>
    <col min="7175" max="7175" width="27.85546875" customWidth="1"/>
    <col min="7176" max="7177" width="22.42578125" customWidth="1"/>
    <col min="7178" max="7178" width="19.85546875" customWidth="1"/>
    <col min="7431" max="7431" width="27.85546875" customWidth="1"/>
    <col min="7432" max="7433" width="22.42578125" customWidth="1"/>
    <col min="7434" max="7434" width="19.85546875" customWidth="1"/>
    <col min="7687" max="7687" width="27.85546875" customWidth="1"/>
    <col min="7688" max="7689" width="22.42578125" customWidth="1"/>
    <col min="7690" max="7690" width="19.85546875" customWidth="1"/>
    <col min="7943" max="7943" width="27.85546875" customWidth="1"/>
    <col min="7944" max="7945" width="22.42578125" customWidth="1"/>
    <col min="7946" max="7946" width="19.85546875" customWidth="1"/>
    <col min="8199" max="8199" width="27.85546875" customWidth="1"/>
    <col min="8200" max="8201" width="22.42578125" customWidth="1"/>
    <col min="8202" max="8202" width="19.85546875" customWidth="1"/>
    <col min="8455" max="8455" width="27.85546875" customWidth="1"/>
    <col min="8456" max="8457" width="22.42578125" customWidth="1"/>
    <col min="8458" max="8458" width="19.85546875" customWidth="1"/>
    <col min="8711" max="8711" width="27.85546875" customWidth="1"/>
    <col min="8712" max="8713" width="22.42578125" customWidth="1"/>
    <col min="8714" max="8714" width="19.85546875" customWidth="1"/>
    <col min="8967" max="8967" width="27.85546875" customWidth="1"/>
    <col min="8968" max="8969" width="22.42578125" customWidth="1"/>
    <col min="8970" max="8970" width="19.85546875" customWidth="1"/>
    <col min="9223" max="9223" width="27.85546875" customWidth="1"/>
    <col min="9224" max="9225" width="22.42578125" customWidth="1"/>
    <col min="9226" max="9226" width="19.85546875" customWidth="1"/>
    <col min="9479" max="9479" width="27.85546875" customWidth="1"/>
    <col min="9480" max="9481" width="22.42578125" customWidth="1"/>
    <col min="9482" max="9482" width="19.85546875" customWidth="1"/>
    <col min="9735" max="9735" width="27.85546875" customWidth="1"/>
    <col min="9736" max="9737" width="22.42578125" customWidth="1"/>
    <col min="9738" max="9738" width="19.85546875" customWidth="1"/>
    <col min="9991" max="9991" width="27.85546875" customWidth="1"/>
    <col min="9992" max="9993" width="22.42578125" customWidth="1"/>
    <col min="9994" max="9994" width="19.85546875" customWidth="1"/>
    <col min="10247" max="10247" width="27.85546875" customWidth="1"/>
    <col min="10248" max="10249" width="22.42578125" customWidth="1"/>
    <col min="10250" max="10250" width="19.85546875" customWidth="1"/>
    <col min="10503" max="10503" width="27.85546875" customWidth="1"/>
    <col min="10504" max="10505" width="22.42578125" customWidth="1"/>
    <col min="10506" max="10506" width="19.85546875" customWidth="1"/>
    <col min="10759" max="10759" width="27.85546875" customWidth="1"/>
    <col min="10760" max="10761" width="22.42578125" customWidth="1"/>
    <col min="10762" max="10762" width="19.85546875" customWidth="1"/>
    <col min="11015" max="11015" width="27.85546875" customWidth="1"/>
    <col min="11016" max="11017" width="22.42578125" customWidth="1"/>
    <col min="11018" max="11018" width="19.85546875" customWidth="1"/>
    <col min="11271" max="11271" width="27.85546875" customWidth="1"/>
    <col min="11272" max="11273" width="22.42578125" customWidth="1"/>
    <col min="11274" max="11274" width="19.85546875" customWidth="1"/>
    <col min="11527" max="11527" width="27.85546875" customWidth="1"/>
    <col min="11528" max="11529" width="22.42578125" customWidth="1"/>
    <col min="11530" max="11530" width="19.85546875" customWidth="1"/>
    <col min="11783" max="11783" width="27.85546875" customWidth="1"/>
    <col min="11784" max="11785" width="22.42578125" customWidth="1"/>
    <col min="11786" max="11786" width="19.85546875" customWidth="1"/>
    <col min="12039" max="12039" width="27.85546875" customWidth="1"/>
    <col min="12040" max="12041" width="22.42578125" customWidth="1"/>
    <col min="12042" max="12042" width="19.85546875" customWidth="1"/>
    <col min="12295" max="12295" width="27.85546875" customWidth="1"/>
    <col min="12296" max="12297" width="22.42578125" customWidth="1"/>
    <col min="12298" max="12298" width="19.85546875" customWidth="1"/>
    <col min="12551" max="12551" width="27.85546875" customWidth="1"/>
    <col min="12552" max="12553" width="22.42578125" customWidth="1"/>
    <col min="12554" max="12554" width="19.85546875" customWidth="1"/>
    <col min="12807" max="12807" width="27.85546875" customWidth="1"/>
    <col min="12808" max="12809" width="22.42578125" customWidth="1"/>
    <col min="12810" max="12810" width="19.85546875" customWidth="1"/>
    <col min="13063" max="13063" width="27.85546875" customWidth="1"/>
    <col min="13064" max="13065" width="22.42578125" customWidth="1"/>
    <col min="13066" max="13066" width="19.85546875" customWidth="1"/>
    <col min="13319" max="13319" width="27.85546875" customWidth="1"/>
    <col min="13320" max="13321" width="22.42578125" customWidth="1"/>
    <col min="13322" max="13322" width="19.85546875" customWidth="1"/>
    <col min="13575" max="13575" width="27.85546875" customWidth="1"/>
    <col min="13576" max="13577" width="22.42578125" customWidth="1"/>
    <col min="13578" max="13578" width="19.85546875" customWidth="1"/>
    <col min="13831" max="13831" width="27.85546875" customWidth="1"/>
    <col min="13832" max="13833" width="22.42578125" customWidth="1"/>
    <col min="13834" max="13834" width="19.85546875" customWidth="1"/>
    <col min="14087" max="14087" width="27.85546875" customWidth="1"/>
    <col min="14088" max="14089" width="22.42578125" customWidth="1"/>
    <col min="14090" max="14090" width="19.85546875" customWidth="1"/>
    <col min="14343" max="14343" width="27.85546875" customWidth="1"/>
    <col min="14344" max="14345" width="22.42578125" customWidth="1"/>
    <col min="14346" max="14346" width="19.85546875" customWidth="1"/>
    <col min="14599" max="14599" width="27.85546875" customWidth="1"/>
    <col min="14600" max="14601" width="22.42578125" customWidth="1"/>
    <col min="14602" max="14602" width="19.85546875" customWidth="1"/>
    <col min="14855" max="14855" width="27.85546875" customWidth="1"/>
    <col min="14856" max="14857" width="22.42578125" customWidth="1"/>
    <col min="14858" max="14858" width="19.85546875" customWidth="1"/>
    <col min="15111" max="15111" width="27.85546875" customWidth="1"/>
    <col min="15112" max="15113" width="22.42578125" customWidth="1"/>
    <col min="15114" max="15114" width="19.85546875" customWidth="1"/>
    <col min="15367" max="15367" width="27.85546875" customWidth="1"/>
    <col min="15368" max="15369" width="22.42578125" customWidth="1"/>
    <col min="15370" max="15370" width="19.85546875" customWidth="1"/>
    <col min="15623" max="15623" width="27.85546875" customWidth="1"/>
    <col min="15624" max="15625" width="22.42578125" customWidth="1"/>
    <col min="15626" max="15626" width="19.85546875" customWidth="1"/>
    <col min="15879" max="15879" width="27.85546875" customWidth="1"/>
    <col min="15880" max="15881" width="22.42578125" customWidth="1"/>
    <col min="15882" max="15882" width="19.85546875" customWidth="1"/>
    <col min="16135" max="16135" width="27.85546875" customWidth="1"/>
    <col min="16136" max="16137" width="22.42578125" customWidth="1"/>
    <col min="16138" max="16138" width="19.85546875" customWidth="1"/>
  </cols>
  <sheetData>
    <row r="1" spans="1:13" ht="28.5" customHeight="1" x14ac:dyDescent="0.25"/>
    <row r="2" spans="1:13" ht="42" customHeight="1" x14ac:dyDescent="0.25">
      <c r="A2" s="45"/>
      <c r="B2" s="45"/>
      <c r="C2" s="45"/>
      <c r="E2" s="14"/>
      <c r="F2" s="14"/>
      <c r="H2" s="14"/>
      <c r="I2" s="14"/>
    </row>
    <row r="3" spans="1:13" ht="41.25" customHeight="1" x14ac:dyDescent="0.25">
      <c r="A3" s="48" t="s">
        <v>27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27.75" customHeight="1" x14ac:dyDescent="0.25">
      <c r="A4" s="46" t="s">
        <v>40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21" customHeight="1" x14ac:dyDescent="0.25">
      <c r="A5" s="41" t="s">
        <v>0</v>
      </c>
      <c r="B5" s="38" t="s">
        <v>32</v>
      </c>
      <c r="C5" s="38"/>
      <c r="D5" s="38"/>
      <c r="E5" s="38" t="s">
        <v>33</v>
      </c>
      <c r="F5" s="38"/>
      <c r="G5" s="38"/>
      <c r="H5" s="38" t="s">
        <v>34</v>
      </c>
      <c r="I5" s="38"/>
      <c r="J5" s="38"/>
      <c r="K5" s="38" t="s">
        <v>41</v>
      </c>
      <c r="L5" s="38"/>
      <c r="M5" s="38"/>
    </row>
    <row r="6" spans="1:13" ht="18" customHeight="1" x14ac:dyDescent="0.25">
      <c r="A6" s="41"/>
      <c r="B6" s="38" t="s">
        <v>37</v>
      </c>
      <c r="C6" s="38"/>
      <c r="D6" s="39" t="s">
        <v>1</v>
      </c>
      <c r="E6" s="38" t="s">
        <v>37</v>
      </c>
      <c r="F6" s="38"/>
      <c r="G6" s="39" t="s">
        <v>1</v>
      </c>
      <c r="H6" s="38" t="s">
        <v>37</v>
      </c>
      <c r="I6" s="38"/>
      <c r="J6" s="39" t="s">
        <v>1</v>
      </c>
      <c r="K6" s="38" t="s">
        <v>37</v>
      </c>
      <c r="L6" s="38"/>
      <c r="M6" s="39" t="s">
        <v>1</v>
      </c>
    </row>
    <row r="7" spans="1:13" ht="15.75" x14ac:dyDescent="0.25">
      <c r="A7" s="42"/>
      <c r="B7" s="1" t="s">
        <v>2</v>
      </c>
      <c r="C7" s="1" t="s">
        <v>3</v>
      </c>
      <c r="D7" s="40"/>
      <c r="E7" s="1" t="s">
        <v>2</v>
      </c>
      <c r="F7" s="1" t="s">
        <v>3</v>
      </c>
      <c r="G7" s="40"/>
      <c r="H7" s="1" t="s">
        <v>2</v>
      </c>
      <c r="I7" s="1" t="s">
        <v>3</v>
      </c>
      <c r="J7" s="40"/>
      <c r="K7" s="1" t="s">
        <v>2</v>
      </c>
      <c r="L7" s="1" t="s">
        <v>3</v>
      </c>
      <c r="M7" s="40"/>
    </row>
    <row r="8" spans="1:13" ht="24.95" customHeight="1" x14ac:dyDescent="0.25">
      <c r="A8" s="2" t="s">
        <v>31</v>
      </c>
      <c r="B8" s="3">
        <v>2621.9520320151332</v>
      </c>
      <c r="C8" s="3">
        <v>2112.6180589403966</v>
      </c>
      <c r="D8" s="4">
        <f>+ABS(B8-C8)</f>
        <v>509.3339730747366</v>
      </c>
      <c r="E8" s="3">
        <v>2727.0678392569002</v>
      </c>
      <c r="F8" s="3">
        <v>2296.0476361949563</v>
      </c>
      <c r="G8" s="4">
        <f>+ABS(E8-F8)</f>
        <v>431.0202030619439</v>
      </c>
      <c r="H8" s="3">
        <v>2765.4937349614947</v>
      </c>
      <c r="I8" s="3">
        <v>2361.8439724805012</v>
      </c>
      <c r="J8" s="4">
        <f>+ABS(H8-I8)</f>
        <v>403.64976248099356</v>
      </c>
      <c r="K8" s="3">
        <v>2621.32016517584</v>
      </c>
      <c r="L8" s="3">
        <v>2325.361007822336</v>
      </c>
      <c r="M8" s="4">
        <f>+ABS(K8-L8)</f>
        <v>295.959157353504</v>
      </c>
    </row>
    <row r="9" spans="1:13" ht="24.95" customHeight="1" x14ac:dyDescent="0.25">
      <c r="A9" s="5" t="s">
        <v>4</v>
      </c>
      <c r="B9" s="15"/>
      <c r="C9" s="15"/>
      <c r="D9" s="16"/>
      <c r="E9" s="22"/>
      <c r="F9" s="22"/>
      <c r="G9" s="23"/>
      <c r="H9" s="22"/>
      <c r="I9" s="22"/>
      <c r="J9" s="23"/>
      <c r="K9" s="22"/>
      <c r="L9" s="22"/>
      <c r="M9" s="23"/>
    </row>
    <row r="10" spans="1:13" ht="24.95" customHeight="1" x14ac:dyDescent="0.25">
      <c r="A10" s="6" t="s">
        <v>5</v>
      </c>
      <c r="B10" s="17">
        <v>2786.2110182769516</v>
      </c>
      <c r="C10" s="17">
        <v>2248.7475003253953</v>
      </c>
      <c r="D10" s="18">
        <f>+ABS(B10-C10)</f>
        <v>537.46351795155624</v>
      </c>
      <c r="E10" s="24">
        <v>2917.4848739639392</v>
      </c>
      <c r="F10" s="24">
        <v>2471.4019547686594</v>
      </c>
      <c r="G10" s="25">
        <f>+ABS(E10-F10)</f>
        <v>446.08291919527983</v>
      </c>
      <c r="H10" s="24">
        <v>2953.3450918360445</v>
      </c>
      <c r="I10" s="24">
        <v>2527.7817168978754</v>
      </c>
      <c r="J10" s="25">
        <f>+ABS(H10-I10)</f>
        <v>425.56337493816909</v>
      </c>
      <c r="K10" s="24">
        <v>2792.5675340164098</v>
      </c>
      <c r="L10" s="24">
        <v>2475.5433628323367</v>
      </c>
      <c r="M10" s="25">
        <f>+ABS(K10-L10)</f>
        <v>317.02417118407311</v>
      </c>
    </row>
    <row r="11" spans="1:13" ht="24.95" customHeight="1" x14ac:dyDescent="0.25">
      <c r="A11" s="7" t="s">
        <v>6</v>
      </c>
      <c r="B11" s="8">
        <v>2204.8054735072587</v>
      </c>
      <c r="C11" s="8">
        <v>1556.2923223629393</v>
      </c>
      <c r="D11" s="4">
        <f>+ABS(B11-C11)</f>
        <v>648.51315114431941</v>
      </c>
      <c r="E11" s="8">
        <v>2216.4008187905411</v>
      </c>
      <c r="F11" s="8">
        <v>1624.2131638803169</v>
      </c>
      <c r="G11" s="4">
        <f>+ABS(E11-F11)</f>
        <v>592.18765491022418</v>
      </c>
      <c r="H11" s="8">
        <v>2300.7302740650625</v>
      </c>
      <c r="I11" s="8">
        <v>1744.8227436489419</v>
      </c>
      <c r="J11" s="4">
        <f>+ABS(H11-I11)</f>
        <v>555.90753041612061</v>
      </c>
      <c r="K11" s="8">
        <v>2192.2481838207977</v>
      </c>
      <c r="L11" s="8">
        <v>1746.932082929553</v>
      </c>
      <c r="M11" s="4">
        <f>+ABS(K11-L11)</f>
        <v>445.31610089124479</v>
      </c>
    </row>
    <row r="12" spans="1:13" ht="24.95" customHeight="1" x14ac:dyDescent="0.25">
      <c r="A12" s="9" t="s">
        <v>7</v>
      </c>
      <c r="B12" s="19"/>
      <c r="C12" s="19"/>
      <c r="D12" s="16"/>
      <c r="E12" s="26"/>
      <c r="F12" s="26"/>
      <c r="G12" s="23"/>
      <c r="H12" s="26"/>
      <c r="I12" s="26"/>
      <c r="J12" s="23"/>
      <c r="K12" s="26"/>
      <c r="L12" s="26"/>
      <c r="M12" s="23"/>
    </row>
    <row r="13" spans="1:13" ht="24.95" customHeight="1" x14ac:dyDescent="0.25">
      <c r="A13" s="6" t="s">
        <v>8</v>
      </c>
      <c r="B13" s="17">
        <v>4227.0797503486601</v>
      </c>
      <c r="C13" s="17">
        <v>2954.9453770022346</v>
      </c>
      <c r="D13" s="18">
        <f t="shared" ref="D13:D30" si="0">+ABS(B13-C13)</f>
        <v>1272.1343733464255</v>
      </c>
      <c r="E13" s="24">
        <v>3822.6909761481465</v>
      </c>
      <c r="F13" s="24">
        <v>3058.1825176782554</v>
      </c>
      <c r="G13" s="25">
        <f>+ABS(E13-F13)</f>
        <v>764.50845846989114</v>
      </c>
      <c r="H13" s="24">
        <v>3585.5358512231942</v>
      </c>
      <c r="I13" s="24">
        <v>3322.2593853635344</v>
      </c>
      <c r="J13" s="25">
        <f>+ABS(H13-I13)</f>
        <v>263.27646585965977</v>
      </c>
      <c r="K13" s="24">
        <v>3684.0132313798199</v>
      </c>
      <c r="L13" s="24">
        <v>3124.1991056378797</v>
      </c>
      <c r="M13" s="25">
        <f>+ABS(K13-L13)</f>
        <v>559.81412574194019</v>
      </c>
    </row>
    <row r="14" spans="1:13" ht="24.95" customHeight="1" x14ac:dyDescent="0.25">
      <c r="A14" s="7" t="s">
        <v>9</v>
      </c>
      <c r="B14" s="8">
        <v>2125.8462973287415</v>
      </c>
      <c r="C14" s="8">
        <v>1437.7758538995029</v>
      </c>
      <c r="D14" s="4">
        <f t="shared" si="0"/>
        <v>688.07044342923859</v>
      </c>
      <c r="E14" s="8" t="s">
        <v>28</v>
      </c>
      <c r="F14" s="8" t="s">
        <v>28</v>
      </c>
      <c r="G14" s="4" t="s">
        <v>28</v>
      </c>
      <c r="H14" s="8" t="s">
        <v>28</v>
      </c>
      <c r="I14" s="8" t="s">
        <v>28</v>
      </c>
      <c r="J14" s="4" t="s">
        <v>28</v>
      </c>
      <c r="K14" s="8" t="s">
        <v>28</v>
      </c>
      <c r="L14" s="8" t="s">
        <v>28</v>
      </c>
      <c r="M14" s="4" t="s">
        <v>28</v>
      </c>
    </row>
    <row r="15" spans="1:13" ht="24.95" customHeight="1" x14ac:dyDescent="0.25">
      <c r="A15" s="6" t="s">
        <v>10</v>
      </c>
      <c r="B15" s="17">
        <v>2120.1536903405572</v>
      </c>
      <c r="C15" s="17">
        <v>1702.7183507135292</v>
      </c>
      <c r="D15" s="18">
        <f t="shared" si="0"/>
        <v>417.43533962702804</v>
      </c>
      <c r="E15" s="24">
        <v>2231.1325422038599</v>
      </c>
      <c r="F15" s="24">
        <v>1649.1704320487554</v>
      </c>
      <c r="G15" s="25">
        <f>+ABS(E15-F15)</f>
        <v>581.96211015510448</v>
      </c>
      <c r="H15" s="24">
        <v>2357.4822327236234</v>
      </c>
      <c r="I15" s="24">
        <v>1835.9450190415371</v>
      </c>
      <c r="J15" s="25">
        <f>+ABS(H15-I15)</f>
        <v>521.5372136820863</v>
      </c>
      <c r="K15" s="24">
        <v>2098.6137734744643</v>
      </c>
      <c r="L15" s="24">
        <v>1844.0858512174</v>
      </c>
      <c r="M15" s="25">
        <f>+ABS(K15-L15)</f>
        <v>254.52792225706435</v>
      </c>
    </row>
    <row r="16" spans="1:13" ht="24.95" customHeight="1" x14ac:dyDescent="0.25">
      <c r="A16" s="7" t="s">
        <v>11</v>
      </c>
      <c r="B16" s="8">
        <v>1980.6004079094573</v>
      </c>
      <c r="C16" s="8">
        <v>1756.5549974624398</v>
      </c>
      <c r="D16" s="4">
        <f t="shared" si="0"/>
        <v>224.0454104470175</v>
      </c>
      <c r="E16" s="8" t="s">
        <v>28</v>
      </c>
      <c r="F16" s="8" t="s">
        <v>28</v>
      </c>
      <c r="G16" s="4" t="s">
        <v>28</v>
      </c>
      <c r="H16" s="8" t="s">
        <v>28</v>
      </c>
      <c r="I16" s="8" t="s">
        <v>28</v>
      </c>
      <c r="J16" s="4" t="s">
        <v>28</v>
      </c>
      <c r="K16" s="8" t="s">
        <v>28</v>
      </c>
      <c r="L16" s="8" t="s">
        <v>28</v>
      </c>
      <c r="M16" s="4" t="s">
        <v>28</v>
      </c>
    </row>
    <row r="17" spans="1:13" ht="24.95" customHeight="1" x14ac:dyDescent="0.25">
      <c r="A17" s="6" t="s">
        <v>12</v>
      </c>
      <c r="B17" s="17">
        <v>1869.0244410484681</v>
      </c>
      <c r="C17" s="17">
        <v>1393.9840523873397</v>
      </c>
      <c r="D17" s="18">
        <f t="shared" si="0"/>
        <v>475.04038866112842</v>
      </c>
      <c r="E17" s="17" t="s">
        <v>28</v>
      </c>
      <c r="F17" s="17" t="s">
        <v>28</v>
      </c>
      <c r="G17" s="18" t="s">
        <v>28</v>
      </c>
      <c r="H17" s="17" t="s">
        <v>28</v>
      </c>
      <c r="I17" s="17" t="s">
        <v>28</v>
      </c>
      <c r="J17" s="18" t="s">
        <v>28</v>
      </c>
      <c r="K17" s="17" t="s">
        <v>28</v>
      </c>
      <c r="L17" s="17" t="s">
        <v>28</v>
      </c>
      <c r="M17" s="18" t="s">
        <v>28</v>
      </c>
    </row>
    <row r="18" spans="1:13" ht="24.95" customHeight="1" x14ac:dyDescent="0.25">
      <c r="A18" s="7" t="s">
        <v>13</v>
      </c>
      <c r="B18" s="8">
        <v>2202.1081912689465</v>
      </c>
      <c r="C18" s="8">
        <v>1713.1461597221587</v>
      </c>
      <c r="D18" s="4">
        <f t="shared" si="0"/>
        <v>488.96203154678778</v>
      </c>
      <c r="E18" s="8">
        <v>2187.200719234856</v>
      </c>
      <c r="F18" s="8">
        <v>1596.1024671142729</v>
      </c>
      <c r="G18" s="4">
        <f>+ABS(E18-F18)</f>
        <v>591.09825212058308</v>
      </c>
      <c r="H18" s="8">
        <v>2459.4237920533733</v>
      </c>
      <c r="I18" s="8">
        <v>1780.7016697071003</v>
      </c>
      <c r="J18" s="4">
        <f>+ABS(H18-I18)</f>
        <v>678.72212234627295</v>
      </c>
      <c r="K18" s="8">
        <v>2437.4593497028563</v>
      </c>
      <c r="L18" s="8">
        <v>2075.589195958712</v>
      </c>
      <c r="M18" s="4">
        <f>+ABS(K18-L18)</f>
        <v>361.87015374414432</v>
      </c>
    </row>
    <row r="19" spans="1:13" ht="24.95" customHeight="1" x14ac:dyDescent="0.25">
      <c r="A19" s="6" t="s">
        <v>14</v>
      </c>
      <c r="B19" s="17">
        <v>2079.9662012745043</v>
      </c>
      <c r="C19" s="17">
        <v>1598.1402011349655</v>
      </c>
      <c r="D19" s="18">
        <f t="shared" si="0"/>
        <v>481.82600013953879</v>
      </c>
      <c r="E19" s="24">
        <v>2510.6522035632397</v>
      </c>
      <c r="F19" s="24">
        <v>2205.4953391695367</v>
      </c>
      <c r="G19" s="25">
        <f>+ABS(E19-F19)</f>
        <v>305.15686439370302</v>
      </c>
      <c r="H19" s="24">
        <v>2437.857684723936</v>
      </c>
      <c r="I19" s="24">
        <v>2416.6415835392108</v>
      </c>
      <c r="J19" s="25">
        <f>+ABS(H19-I19)</f>
        <v>21.216101184725176</v>
      </c>
      <c r="K19" s="24">
        <v>2652.1135236386726</v>
      </c>
      <c r="L19" s="24">
        <v>2597.4331647503077</v>
      </c>
      <c r="M19" s="25">
        <f>+ABS(K19-L19)</f>
        <v>54.680358888364935</v>
      </c>
    </row>
    <row r="20" spans="1:13" ht="24.95" customHeight="1" x14ac:dyDescent="0.25">
      <c r="A20" s="7" t="s">
        <v>15</v>
      </c>
      <c r="B20" s="8">
        <v>2527.361289912436</v>
      </c>
      <c r="C20" s="8">
        <v>1870.2503776133065</v>
      </c>
      <c r="D20" s="4">
        <f t="shared" si="0"/>
        <v>657.1109122991295</v>
      </c>
      <c r="E20" s="8">
        <v>2565.8747561486957</v>
      </c>
      <c r="F20" s="8">
        <v>2196.4860953563084</v>
      </c>
      <c r="G20" s="4">
        <f>+ABS(E20-F20)</f>
        <v>369.38866079238733</v>
      </c>
      <c r="H20" s="8">
        <v>2430.1911108746367</v>
      </c>
      <c r="I20" s="8">
        <v>1868.6468513338059</v>
      </c>
      <c r="J20" s="4">
        <f>+ABS(H20-I20)</f>
        <v>561.54425954083081</v>
      </c>
      <c r="K20" s="8">
        <v>2347.5246337038388</v>
      </c>
      <c r="L20" s="8">
        <v>2011.1553747819462</v>
      </c>
      <c r="M20" s="4">
        <f>+ABS(K20-L20)</f>
        <v>336.36925892189265</v>
      </c>
    </row>
    <row r="21" spans="1:13" ht="24.95" customHeight="1" x14ac:dyDescent="0.25">
      <c r="A21" s="6" t="s">
        <v>16</v>
      </c>
      <c r="B21" s="17">
        <v>2491.4642174166152</v>
      </c>
      <c r="C21" s="17">
        <v>1753.9048182728916</v>
      </c>
      <c r="D21" s="18">
        <f t="shared" si="0"/>
        <v>737.55939914372357</v>
      </c>
      <c r="E21" s="17" t="s">
        <v>28</v>
      </c>
      <c r="F21" s="17" t="s">
        <v>28</v>
      </c>
      <c r="G21" s="18" t="s">
        <v>28</v>
      </c>
      <c r="H21" s="17" t="s">
        <v>28</v>
      </c>
      <c r="I21" s="17" t="s">
        <v>28</v>
      </c>
      <c r="J21" s="18" t="s">
        <v>28</v>
      </c>
      <c r="K21" s="17" t="s">
        <v>28</v>
      </c>
      <c r="L21" s="17" t="s">
        <v>28</v>
      </c>
      <c r="M21" s="18" t="s">
        <v>28</v>
      </c>
    </row>
    <row r="22" spans="1:13" ht="24.95" customHeight="1" x14ac:dyDescent="0.25">
      <c r="A22" s="7" t="s">
        <v>17</v>
      </c>
      <c r="B22" s="8">
        <v>2073.5881254939823</v>
      </c>
      <c r="C22" s="8">
        <v>1503.8965174561617</v>
      </c>
      <c r="D22" s="4">
        <f t="shared" si="0"/>
        <v>569.69160803782052</v>
      </c>
      <c r="E22" s="8" t="s">
        <v>28</v>
      </c>
      <c r="F22" s="8" t="s">
        <v>28</v>
      </c>
      <c r="G22" s="4" t="s">
        <v>28</v>
      </c>
      <c r="H22" s="8" t="s">
        <v>28</v>
      </c>
      <c r="I22" s="8" t="s">
        <v>28</v>
      </c>
      <c r="J22" s="4" t="s">
        <v>28</v>
      </c>
      <c r="K22" s="8" t="s">
        <v>28</v>
      </c>
      <c r="L22" s="8" t="s">
        <v>28</v>
      </c>
      <c r="M22" s="4" t="s">
        <v>28</v>
      </c>
    </row>
    <row r="23" spans="1:13" ht="24.95" customHeight="1" x14ac:dyDescent="0.25">
      <c r="A23" s="6" t="s">
        <v>18</v>
      </c>
      <c r="B23" s="17">
        <v>2729.1663531398167</v>
      </c>
      <c r="C23" s="17">
        <v>2078.0595921298568</v>
      </c>
      <c r="D23" s="18">
        <f t="shared" si="0"/>
        <v>651.10676100995988</v>
      </c>
      <c r="E23" s="24">
        <v>2905.0391601755073</v>
      </c>
      <c r="F23" s="24">
        <v>2198.7789425341948</v>
      </c>
      <c r="G23" s="25">
        <f>+ABS(E23-F23)</f>
        <v>706.26021764131247</v>
      </c>
      <c r="H23" s="24">
        <v>3000.6550814518032</v>
      </c>
      <c r="I23" s="24">
        <v>2369.5649676067524</v>
      </c>
      <c r="J23" s="25">
        <f>+ABS(H23-I23)</f>
        <v>631.09011384505084</v>
      </c>
      <c r="K23" s="24">
        <v>2787.5240651101417</v>
      </c>
      <c r="L23" s="24">
        <v>2356.0525354521465</v>
      </c>
      <c r="M23" s="25">
        <f>+ABS(K23-L23)</f>
        <v>431.47152965799523</v>
      </c>
    </row>
    <row r="24" spans="1:13" ht="24.95" customHeight="1" x14ac:dyDescent="0.25">
      <c r="A24" s="7" t="s">
        <v>19</v>
      </c>
      <c r="B24" s="8">
        <v>2578.0046131392178</v>
      </c>
      <c r="C24" s="8">
        <v>2223.2001613382436</v>
      </c>
      <c r="D24" s="4">
        <f t="shared" si="0"/>
        <v>354.80445180097422</v>
      </c>
      <c r="E24" s="8">
        <v>2844.1453477123041</v>
      </c>
      <c r="F24" s="8">
        <v>2485.6918460532861</v>
      </c>
      <c r="G24" s="4">
        <f>+ABS(E24-F24)</f>
        <v>358.453501659018</v>
      </c>
      <c r="H24" s="8">
        <v>2794.3062753479749</v>
      </c>
      <c r="I24" s="8">
        <v>2491.6516368378766</v>
      </c>
      <c r="J24" s="4">
        <f>+ABS(H24-I24)</f>
        <v>302.65463851009827</v>
      </c>
      <c r="K24" s="8">
        <v>2684.8020288028083</v>
      </c>
      <c r="L24" s="8">
        <v>2342.3560388784977</v>
      </c>
      <c r="M24" s="4">
        <f>+ABS(K24-L24)</f>
        <v>342.44598992431065</v>
      </c>
    </row>
    <row r="25" spans="1:13" ht="24.95" customHeight="1" x14ac:dyDescent="0.25">
      <c r="A25" s="6" t="s">
        <v>20</v>
      </c>
      <c r="B25" s="17">
        <v>2344.5766459029678</v>
      </c>
      <c r="C25" s="17">
        <v>1861.3146643342081</v>
      </c>
      <c r="D25" s="18">
        <f t="shared" si="0"/>
        <v>483.26198156875967</v>
      </c>
      <c r="E25" s="17" t="s">
        <v>28</v>
      </c>
      <c r="F25" s="17" t="s">
        <v>28</v>
      </c>
      <c r="G25" s="18" t="s">
        <v>28</v>
      </c>
      <c r="H25" s="17" t="s">
        <v>28</v>
      </c>
      <c r="I25" s="17" t="s">
        <v>28</v>
      </c>
      <c r="J25" s="18" t="s">
        <v>28</v>
      </c>
      <c r="K25" s="17" t="s">
        <v>28</v>
      </c>
      <c r="L25" s="17" t="s">
        <v>28</v>
      </c>
      <c r="M25" s="18" t="s">
        <v>28</v>
      </c>
    </row>
    <row r="26" spans="1:13" ht="24.95" customHeight="1" x14ac:dyDescent="0.25">
      <c r="A26" s="7" t="s">
        <v>21</v>
      </c>
      <c r="B26" s="8">
        <v>2349.0945044272344</v>
      </c>
      <c r="C26" s="8">
        <v>2149.9633152287547</v>
      </c>
      <c r="D26" s="4">
        <f t="shared" si="0"/>
        <v>199.13118919847966</v>
      </c>
      <c r="E26" s="8" t="s">
        <v>28</v>
      </c>
      <c r="F26" s="8" t="s">
        <v>28</v>
      </c>
      <c r="G26" s="4" t="s">
        <v>28</v>
      </c>
      <c r="H26" s="8" t="s">
        <v>28</v>
      </c>
      <c r="I26" s="8" t="s">
        <v>28</v>
      </c>
      <c r="J26" s="4" t="s">
        <v>28</v>
      </c>
      <c r="K26" s="8" t="s">
        <v>28</v>
      </c>
      <c r="L26" s="8" t="s">
        <v>28</v>
      </c>
      <c r="M26" s="4" t="s">
        <v>28</v>
      </c>
    </row>
    <row r="27" spans="1:13" ht="24.95" customHeight="1" x14ac:dyDescent="0.25">
      <c r="A27" s="6" t="s">
        <v>22</v>
      </c>
      <c r="B27" s="17">
        <v>2595.411892191546</v>
      </c>
      <c r="C27" s="17">
        <v>1845.438823059726</v>
      </c>
      <c r="D27" s="18">
        <f t="shared" si="0"/>
        <v>749.97306913182001</v>
      </c>
      <c r="E27" s="17" t="s">
        <v>28</v>
      </c>
      <c r="F27" s="17" t="s">
        <v>28</v>
      </c>
      <c r="G27" s="18" t="s">
        <v>28</v>
      </c>
      <c r="H27" s="17" t="s">
        <v>28</v>
      </c>
      <c r="I27" s="17" t="s">
        <v>28</v>
      </c>
      <c r="J27" s="18" t="s">
        <v>28</v>
      </c>
      <c r="K27" s="17" t="s">
        <v>28</v>
      </c>
      <c r="L27" s="17" t="s">
        <v>28</v>
      </c>
      <c r="M27" s="18" t="s">
        <v>28</v>
      </c>
    </row>
    <row r="28" spans="1:13" ht="24.95" customHeight="1" x14ac:dyDescent="0.25">
      <c r="A28" s="7" t="s">
        <v>23</v>
      </c>
      <c r="B28" s="8">
        <v>2540.3248972858928</v>
      </c>
      <c r="C28" s="8">
        <v>1740.0088170759443</v>
      </c>
      <c r="D28" s="4">
        <f t="shared" si="0"/>
        <v>800.3160802099485</v>
      </c>
      <c r="E28" s="8" t="s">
        <v>28</v>
      </c>
      <c r="F28" s="8" t="s">
        <v>28</v>
      </c>
      <c r="G28" s="4" t="s">
        <v>28</v>
      </c>
      <c r="H28" s="8" t="s">
        <v>28</v>
      </c>
      <c r="I28" s="8" t="s">
        <v>28</v>
      </c>
      <c r="J28" s="4" t="s">
        <v>28</v>
      </c>
      <c r="K28" s="8" t="s">
        <v>28</v>
      </c>
      <c r="L28" s="8" t="s">
        <v>28</v>
      </c>
      <c r="M28" s="4" t="s">
        <v>28</v>
      </c>
    </row>
    <row r="29" spans="1:13" ht="24.95" customHeight="1" x14ac:dyDescent="0.25">
      <c r="A29" s="6" t="s">
        <v>24</v>
      </c>
      <c r="B29" s="20">
        <v>3100.8430030251548</v>
      </c>
      <c r="C29" s="20">
        <v>2191.4549742642635</v>
      </c>
      <c r="D29" s="21">
        <f t="shared" si="0"/>
        <v>909.3880287608913</v>
      </c>
      <c r="E29" s="27" t="s">
        <v>28</v>
      </c>
      <c r="F29" s="27" t="s">
        <v>28</v>
      </c>
      <c r="G29" s="28" t="s">
        <v>28</v>
      </c>
      <c r="H29" s="27" t="s">
        <v>28</v>
      </c>
      <c r="I29" s="27" t="s">
        <v>28</v>
      </c>
      <c r="J29" s="28" t="s">
        <v>28</v>
      </c>
      <c r="K29" s="27" t="s">
        <v>28</v>
      </c>
      <c r="L29" s="27" t="s">
        <v>28</v>
      </c>
      <c r="M29" s="28" t="s">
        <v>28</v>
      </c>
    </row>
    <row r="30" spans="1:13" ht="24.95" customHeight="1" x14ac:dyDescent="0.25">
      <c r="A30" s="7" t="s">
        <v>25</v>
      </c>
      <c r="B30" s="30">
        <v>2762.7089596543833</v>
      </c>
      <c r="C30" s="30">
        <v>1924.6310566881466</v>
      </c>
      <c r="D30" s="31">
        <f t="shared" si="0"/>
        <v>838.07790296623671</v>
      </c>
      <c r="E30" s="8" t="s">
        <v>28</v>
      </c>
      <c r="F30" s="8" t="s">
        <v>28</v>
      </c>
      <c r="G30" s="4" t="s">
        <v>28</v>
      </c>
      <c r="H30" s="8" t="s">
        <v>28</v>
      </c>
      <c r="I30" s="8" t="s">
        <v>28</v>
      </c>
      <c r="J30" s="4" t="s">
        <v>28</v>
      </c>
      <c r="K30" s="8" t="s">
        <v>28</v>
      </c>
      <c r="L30" s="8" t="s">
        <v>28</v>
      </c>
      <c r="M30" s="4" t="s">
        <v>28</v>
      </c>
    </row>
    <row r="31" spans="1:13" ht="26.25" customHeight="1" x14ac:dyDescent="0.25">
      <c r="A31" s="32" t="s">
        <v>29</v>
      </c>
      <c r="B31" s="33" t="s">
        <v>28</v>
      </c>
      <c r="C31" s="33" t="s">
        <v>28</v>
      </c>
      <c r="D31" s="34" t="s">
        <v>28</v>
      </c>
      <c r="E31" s="27">
        <v>2251.5312480783728</v>
      </c>
      <c r="F31" s="27">
        <v>1832.0594266290971</v>
      </c>
      <c r="G31" s="28">
        <f>+ABS(E31-F31)</f>
        <v>419.47182144927569</v>
      </c>
      <c r="H31" s="27">
        <v>2508.273116579981</v>
      </c>
      <c r="I31" s="27">
        <v>1980.2746956132844</v>
      </c>
      <c r="J31" s="28">
        <f>+ABS(H31-I31)</f>
        <v>527.99842096669659</v>
      </c>
      <c r="K31" s="27">
        <v>2230.5185597999885</v>
      </c>
      <c r="L31" s="27">
        <v>2028.797859224336</v>
      </c>
      <c r="M31" s="28">
        <f>+ABS(K31-L31)</f>
        <v>201.72070057565247</v>
      </c>
    </row>
    <row r="32" spans="1:13" ht="44.25" customHeight="1" x14ac:dyDescent="0.25">
      <c r="A32" s="43" t="s">
        <v>38</v>
      </c>
      <c r="B32" s="44"/>
      <c r="C32" s="44"/>
      <c r="D32" s="44"/>
      <c r="E32" s="12"/>
      <c r="F32" s="12"/>
      <c r="G32" s="12"/>
      <c r="H32" s="12"/>
      <c r="I32" s="12"/>
      <c r="J32" s="12"/>
    </row>
    <row r="33" spans="1:10" ht="18" customHeight="1" x14ac:dyDescent="0.25">
      <c r="A33" s="10" t="s">
        <v>26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8.75" customHeight="1" x14ac:dyDescent="0.25">
      <c r="A34" s="36" t="s">
        <v>30</v>
      </c>
      <c r="B34" s="37"/>
      <c r="C34" s="37"/>
      <c r="D34" s="37"/>
      <c r="E34" s="13"/>
      <c r="F34" s="13"/>
      <c r="G34" s="13"/>
      <c r="H34" s="29"/>
      <c r="I34" s="29"/>
      <c r="J34" s="29"/>
    </row>
    <row r="35" spans="1:10" x14ac:dyDescent="0.25">
      <c r="A35" s="35" t="s">
        <v>36</v>
      </c>
    </row>
    <row r="36" spans="1:10" x14ac:dyDescent="0.25">
      <c r="A36" s="36" t="s">
        <v>35</v>
      </c>
      <c r="B36" s="37"/>
      <c r="C36" s="37"/>
      <c r="D36" s="37"/>
    </row>
    <row r="37" spans="1:10" x14ac:dyDescent="0.25">
      <c r="A37" s="35" t="s">
        <v>39</v>
      </c>
    </row>
  </sheetData>
  <mergeCells count="19">
    <mergeCell ref="A2:C2"/>
    <mergeCell ref="B6:C6"/>
    <mergeCell ref="D6:D7"/>
    <mergeCell ref="K5:M5"/>
    <mergeCell ref="K6:L6"/>
    <mergeCell ref="M6:M7"/>
    <mergeCell ref="A4:M4"/>
    <mergeCell ref="A3:M3"/>
    <mergeCell ref="B5:D5"/>
    <mergeCell ref="E5:G5"/>
    <mergeCell ref="H5:J5"/>
    <mergeCell ref="A5:A7"/>
    <mergeCell ref="A36:D36"/>
    <mergeCell ref="E6:F6"/>
    <mergeCell ref="G6:G7"/>
    <mergeCell ref="H6:I6"/>
    <mergeCell ref="J6:J7"/>
    <mergeCell ref="A32:D32"/>
    <mergeCell ref="A34:D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Tabla62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María Cristina Fernández</cp:lastModifiedBy>
  <dcterms:created xsi:type="dcterms:W3CDTF">2019-02-25T10:53:29Z</dcterms:created>
  <dcterms:modified xsi:type="dcterms:W3CDTF">2021-08-17T13:16:41Z</dcterms:modified>
</cp:coreProperties>
</file>