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<sst xmlns="http://schemas.openxmlformats.org/spreadsheetml/2006/main" count="155" uniqueCount="42">
  <si>
    <t xml:space="preserve">Departamento y Área </t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</si>
  <si>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</si>
  <si>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</si>
  <si>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</si>
  <si>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</si>
  <si>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</si>
  <si>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</si>
  <si>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</si>
  <si>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</si>
  <si>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>San Pedro</t>
  </si>
  <si>
    <t>Cordillera</t>
  </si>
  <si>
    <t xml:space="preserve">Guaira </t>
  </si>
  <si>
    <t>Caaguazú</t>
  </si>
  <si>
    <t>Itapúa</t>
  </si>
  <si>
    <t>Misiones</t>
  </si>
  <si>
    <t>Alto Paraná</t>
  </si>
  <si>
    <t>Central</t>
  </si>
  <si>
    <t>Ñeembucú</t>
  </si>
  <si>
    <t>Amambay</t>
  </si>
  <si>
    <t>Canindeyú</t>
  </si>
  <si>
    <t>Boquerón</t>
  </si>
  <si>
    <t>Nota:</t>
  </si>
  <si>
    <t>Tabla A60. Promedio de ingreso mensual (en miles de guaraníes) en la ocupación principal de la población ocupada con 13 a 15 años de estudio.</t>
  </si>
  <si>
    <r>
      <t>Sexo</t>
    </r>
    <r>
      <rPr>
        <b/>
        <vertAlign val="superscript"/>
        <sz val="12"/>
        <rFont val="Calibri"/>
        <family val="2"/>
      </rPr>
      <t>3/</t>
    </r>
  </si>
  <si>
    <r>
      <t>Concepción</t>
    </r>
    <r>
      <rPr>
        <vertAlign val="superscript"/>
        <sz val="9"/>
        <color indexed="8"/>
        <rFont val="Arial"/>
        <family val="2"/>
      </rPr>
      <t>2/</t>
    </r>
  </si>
  <si>
    <r>
      <t>Caazapá</t>
    </r>
    <r>
      <rPr>
        <vertAlign val="superscript"/>
        <sz val="9"/>
        <color indexed="8"/>
        <rFont val="Arial"/>
        <family val="2"/>
      </rPr>
      <t>2/</t>
    </r>
  </si>
  <si>
    <r>
      <t>Paraguarí</t>
    </r>
    <r>
      <rPr>
        <vertAlign val="superscript"/>
        <sz val="9"/>
        <color indexed="8"/>
        <rFont val="Arial"/>
        <family val="2"/>
      </rPr>
      <t>2/</t>
    </r>
  </si>
  <si>
    <r>
      <t>Presidente Hayes</t>
    </r>
    <r>
      <rPr>
        <vertAlign val="superscript"/>
        <sz val="9"/>
        <color indexed="8"/>
        <rFont val="Arial"/>
        <family val="2"/>
      </rPr>
      <t>2/</t>
    </r>
  </si>
  <si>
    <r>
      <t>Alto Paraguay</t>
    </r>
    <r>
      <rPr>
        <vertAlign val="superscript"/>
        <sz val="9"/>
        <color indexed="8"/>
        <rFont val="Arial"/>
        <family val="2"/>
      </rPr>
      <t>2/</t>
    </r>
  </si>
  <si>
    <t>-</t>
  </si>
  <si>
    <t>Resto</t>
  </si>
  <si>
    <r>
      <rPr>
        <vertAlign val="superscript"/>
        <sz val="8"/>
        <color theme="1"/>
        <rFont val="Calibri"/>
        <family val="2"/>
        <scheme val="minor"/>
      </rPr>
      <t>2/ ()</t>
    </r>
    <r>
      <rPr>
        <sz val="8"/>
        <color theme="1"/>
        <rFont val="Calibri"/>
        <family val="2"/>
        <scheme val="minor"/>
      </rPr>
      <t>Cifras basadas en menos de 30 casos sin ponderar, se toma como población y no como muestra.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</si>
  <si>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</si>
  <si>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t>2017</t>
    </r>
    <r>
      <rPr>
        <vertAlign val="superscript"/>
        <sz val="12"/>
        <rFont val="Calibri"/>
        <family val="2"/>
        <scheme val="minor"/>
      </rPr>
      <t>1/</t>
    </r>
  </si>
  <si>
    <t>Total país</t>
  </si>
  <si>
    <r>
      <t>2018</t>
    </r>
    <r>
      <rPr>
        <vertAlign val="superscript"/>
        <sz val="12"/>
        <rFont val="Calibri"/>
        <family val="2"/>
        <scheme val="minor"/>
      </rPr>
      <t>4/</t>
    </r>
  </si>
  <si>
    <r>
      <t>2019</t>
    </r>
    <r>
      <rPr>
        <vertAlign val="superscript"/>
        <sz val="12"/>
        <rFont val="Calibri"/>
        <family val="2"/>
        <scheme val="minor"/>
      </rPr>
      <t>4/</t>
    </r>
  </si>
  <si>
    <t>Promedio de ingreso mensual (en miles de guaraníes) en la ocupación principal de la población ocupada con 13 a 15 años de estudio. 2017-2020</t>
  </si>
  <si>
    <r>
      <t>2020</t>
    </r>
    <r>
      <rPr>
        <vertAlign val="superscript"/>
        <sz val="12"/>
        <rFont val="Calibri"/>
        <family val="2"/>
        <scheme val="minor"/>
      </rPr>
      <t>4/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</si>
  <si>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DGEEC. Encuesta Permanente de Hogares Continua. 2018-2019
 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</si>
  <si>
    <r>
      <rPr>
        <vertAlign val="superscript"/>
        <sz val="8"/>
        <color theme="1"/>
        <rFont val="Calibri"/>
        <family val="2"/>
        <scheme val="minor"/>
      </rPr>
      <t>3/</t>
    </r>
    <r>
      <rPr>
        <sz val="8"/>
        <color theme="1"/>
        <rFont val="Calibri"/>
        <family val="2"/>
        <scheme val="minor"/>
      </rPr>
      <t>No incluye ingresos igual a cero e ingresos mayores o iguales a 45.565.519, a fin de no distorsionar el promedio de ingreso.</t>
    </r>
  </si>
  <si>
    <r>
      <rPr>
        <vertAlign val="superscript"/>
        <sz val="9"/>
        <color indexed="8"/>
        <rFont val="Calibri"/>
        <family val="2"/>
      </rPr>
      <t>4/</t>
    </r>
    <r>
      <rPr>
        <sz val="9"/>
        <color indexed="8"/>
        <rFont val="Calibri"/>
        <family val="2"/>
      </rPr>
      <t xml:space="preserve"> Total de 2018 - 2020. No incluye los departamentos de Boquerón y Alto Paraguay.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</si>
</sst>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\(#,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</borders>
  <cellStyleXfs count="4">
    <xf numFmtId="0" fontId="0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left" vertical="center" indent="1"/>
    </xf>
    <xf numFmtId="3" fontId="7" fillId="0" borderId="7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right" vertical="center" indent="8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3" fillId="3" borderId="2" xfId="0" applyNumberFormat="1" applyFont="1" applyFill="1" applyBorder="1" applyAlignment="1">
      <alignment horizontal="right" vertical="center" indent="8"/>
    </xf>
    <xf numFmtId="3" fontId="7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center" vertical="center"/>
    </xf>
    <xf numFmtId="3" fontId="1" fillId="4" borderId="2" xfId="2" applyNumberFormat="1" applyFill="1" applyBorder="1" applyAlignment="1">
      <alignment horizontal="right" vertical="center" indent="8"/>
    </xf>
    <xf numFmtId="3" fontId="7" fillId="0" borderId="1" xfId="1" applyNumberFormat="1" applyFont="1" applyBorder="1" applyAlignment="1">
      <alignment horizontal="left" vertical="center" indent="1"/>
    </xf>
    <xf numFmtId="3" fontId="7" fillId="0" borderId="0" xfId="2" applyNumberFormat="1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3" fontId="0" fillId="4" borderId="0" xfId="0" applyNumberFormat="1" applyFill="1" applyAlignment="1">
      <alignment horizontal="center" vertical="center"/>
    </xf>
    <xf numFmtId="3" fontId="0" fillId="4" borderId="2" xfId="0" applyNumberFormat="1" applyFill="1" applyBorder="1" applyAlignment="1">
      <alignment horizontal="right" vertical="center" indent="8"/>
    </xf>
    <xf numFmtId="0" fontId="10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9" fillId="0" borderId="7" xfId="1" applyFont="1" applyBorder="1" applyAlignment="1">
      <alignment vertical="center" wrapText="1"/>
    </xf>
    <xf numFmtId="49" fontId="15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left" vertical="center"/>
    </xf>
    <xf numFmtId="3" fontId="1" fillId="4" borderId="0" xfId="2" applyNumberFormat="1" applyFont="1" applyFill="1" applyAlignment="1">
      <alignment horizontal="center" vertical="center"/>
    </xf>
    <xf numFmtId="3" fontId="1" fillId="4" borderId="2" xfId="2" applyNumberFormat="1" applyFont="1" applyFill="1" applyBorder="1" applyAlignment="1">
      <alignment horizontal="right" vertical="center" indent="8"/>
    </xf>
    <xf numFmtId="164" fontId="1" fillId="5" borderId="0" xfId="2" applyNumberFormat="1" applyFill="1" applyAlignment="1">
      <alignment horizontal="center" vertical="center"/>
    </xf>
    <xf numFmtId="164" fontId="1" fillId="6" borderId="0" xfId="2" applyNumberFormat="1" applyFill="1" applyAlignment="1">
      <alignment horizontal="center" vertical="center"/>
    </xf>
    <xf numFmtId="3" fontId="7" fillId="6" borderId="0" xfId="2" applyNumberFormat="1" applyFont="1" applyFill="1" applyAlignment="1">
      <alignment horizontal="center" vertical="center"/>
    </xf>
    <xf numFmtId="3" fontId="7" fillId="5" borderId="0" xfId="2" applyNumberFormat="1" applyFont="1" applyFill="1" applyAlignment="1">
      <alignment horizontal="center" vertical="center"/>
    </xf>
    <xf numFmtId="0" fontId="15" fillId="0" borderId="0" xfId="3" applyNumberFormat="1" applyFont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 indent="8"/>
    </xf>
    <xf numFmtId="3" fontId="7" fillId="4" borderId="4" xfId="1" applyNumberFormat="1" applyFont="1" applyFill="1" applyBorder="1" applyAlignment="1">
      <alignment horizontal="left" vertical="center" indent="1"/>
    </xf>
    <xf numFmtId="3" fontId="0" fillId="4" borderId="3" xfId="0" quotePrefix="1" applyNumberFormat="1" applyFill="1" applyBorder="1" applyAlignment="1">
      <alignment horizontal="center" vertical="center"/>
    </xf>
    <xf numFmtId="3" fontId="0" fillId="4" borderId="5" xfId="0" quotePrefix="1" applyNumberFormat="1" applyFill="1" applyBorder="1" applyAlignment="1">
      <alignment horizontal="right" vertical="center" indent="8"/>
    </xf>
    <xf numFmtId="0" fontId="16" fillId="0" borderId="0" xfId="0" applyFont="1"/>
    <xf numFmtId="164" fontId="1" fillId="5" borderId="2" xfId="2" applyNumberFormat="1" applyFill="1" applyBorder="1" applyAlignment="1">
      <alignment horizontal="center" vertical="center"/>
    </xf>
    <xf numFmtId="164" fontId="1" fillId="6" borderId="2" xfId="2" applyNumberFormat="1" applyFill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49" fontId="13" fillId="0" borderId="0" xfId="3" applyNumberFormat="1" applyFont="1" applyAlignment="1">
      <alignment horizontal="left" vertical="center" wrapText="1"/>
    </xf>
    <xf numFmtId="49" fontId="15" fillId="0" borderId="0" xfId="3" applyNumberFormat="1" applyFont="1" applyAlignment="1">
      <alignment horizontal="left" vertical="center" wrapText="1"/>
    </xf>
    <xf numFmtId="0" fontId="9" fillId="0" borderId="7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colors>
    <mruColors>
      <color rgb="FF1898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0</xdr:row>
      <xdr:rowOff>47625</xdr:rowOff>
    </xdr:from>
    <xdr:to>
      <xdr:col>4</xdr:col>
      <xdr:colOff>847725</xdr:colOff>
      <xdr:row>1</xdr:row>
      <xdr:rowOff>456910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088CAC3-6513-405E-B878-A74F01AC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47625"/>
          <a:ext cx="6696076" cy="876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37"/>
  <sheetViews>
    <sheetView showGridLines="0" tabSelected="1" topLeftCell="A28" workbookViewId="0">
      <selection activeCell="A38" sqref="A38"/>
    </sheetView>
  </sheetViews>
  <sheetFormatPr baseColWidth="10" defaultRowHeight="15" x14ac:dyDescent="0.25"/>
  <cols>
    <col min="1" max="1" width="38.85546875" customWidth="1"/>
    <col min="2" max="13" width="18.7109375" customWidth="1"/>
    <col min="263" max="263" width="38.85546875" customWidth="1"/>
    <col min="264" max="265" width="19.28515625" customWidth="1"/>
    <col min="266" max="266" width="27.5703125" customWidth="1"/>
    <col min="519" max="519" width="38.85546875" customWidth="1"/>
    <col min="520" max="521" width="19.28515625" customWidth="1"/>
    <col min="522" max="522" width="27.5703125" customWidth="1"/>
    <col min="775" max="775" width="38.85546875" customWidth="1"/>
    <col min="776" max="777" width="19.28515625" customWidth="1"/>
    <col min="778" max="778" width="27.5703125" customWidth="1"/>
    <col min="1031" max="1031" width="38.85546875" customWidth="1"/>
    <col min="1032" max="1033" width="19.28515625" customWidth="1"/>
    <col min="1034" max="1034" width="27.5703125" customWidth="1"/>
    <col min="1287" max="1287" width="38.85546875" customWidth="1"/>
    <col min="1288" max="1289" width="19.28515625" customWidth="1"/>
    <col min="1290" max="1290" width="27.5703125" customWidth="1"/>
    <col min="1543" max="1543" width="38.85546875" customWidth="1"/>
    <col min="1544" max="1545" width="19.28515625" customWidth="1"/>
    <col min="1546" max="1546" width="27.5703125" customWidth="1"/>
    <col min="1799" max="1799" width="38.85546875" customWidth="1"/>
    <col min="1800" max="1801" width="19.28515625" customWidth="1"/>
    <col min="1802" max="1802" width="27.5703125" customWidth="1"/>
    <col min="2055" max="2055" width="38.85546875" customWidth="1"/>
    <col min="2056" max="2057" width="19.28515625" customWidth="1"/>
    <col min="2058" max="2058" width="27.5703125" customWidth="1"/>
    <col min="2311" max="2311" width="38.85546875" customWidth="1"/>
    <col min="2312" max="2313" width="19.28515625" customWidth="1"/>
    <col min="2314" max="2314" width="27.5703125" customWidth="1"/>
    <col min="2567" max="2567" width="38.85546875" customWidth="1"/>
    <col min="2568" max="2569" width="19.28515625" customWidth="1"/>
    <col min="2570" max="2570" width="27.5703125" customWidth="1"/>
    <col min="2823" max="2823" width="38.85546875" customWidth="1"/>
    <col min="2824" max="2825" width="19.28515625" customWidth="1"/>
    <col min="2826" max="2826" width="27.5703125" customWidth="1"/>
    <col min="3079" max="3079" width="38.85546875" customWidth="1"/>
    <col min="3080" max="3081" width="19.28515625" customWidth="1"/>
    <col min="3082" max="3082" width="27.5703125" customWidth="1"/>
    <col min="3335" max="3335" width="38.85546875" customWidth="1"/>
    <col min="3336" max="3337" width="19.28515625" customWidth="1"/>
    <col min="3338" max="3338" width="27.5703125" customWidth="1"/>
    <col min="3591" max="3591" width="38.85546875" customWidth="1"/>
    <col min="3592" max="3593" width="19.28515625" customWidth="1"/>
    <col min="3594" max="3594" width="27.5703125" customWidth="1"/>
    <col min="3847" max="3847" width="38.85546875" customWidth="1"/>
    <col min="3848" max="3849" width="19.28515625" customWidth="1"/>
    <col min="3850" max="3850" width="27.5703125" customWidth="1"/>
    <col min="4103" max="4103" width="38.85546875" customWidth="1"/>
    <col min="4104" max="4105" width="19.28515625" customWidth="1"/>
    <col min="4106" max="4106" width="27.5703125" customWidth="1"/>
    <col min="4359" max="4359" width="38.85546875" customWidth="1"/>
    <col min="4360" max="4361" width="19.28515625" customWidth="1"/>
    <col min="4362" max="4362" width="27.5703125" customWidth="1"/>
    <col min="4615" max="4615" width="38.85546875" customWidth="1"/>
    <col min="4616" max="4617" width="19.28515625" customWidth="1"/>
    <col min="4618" max="4618" width="27.5703125" customWidth="1"/>
    <col min="4871" max="4871" width="38.85546875" customWidth="1"/>
    <col min="4872" max="4873" width="19.28515625" customWidth="1"/>
    <col min="4874" max="4874" width="27.5703125" customWidth="1"/>
    <col min="5127" max="5127" width="38.85546875" customWidth="1"/>
    <col min="5128" max="5129" width="19.28515625" customWidth="1"/>
    <col min="5130" max="5130" width="27.5703125" customWidth="1"/>
    <col min="5383" max="5383" width="38.85546875" customWidth="1"/>
    <col min="5384" max="5385" width="19.28515625" customWidth="1"/>
    <col min="5386" max="5386" width="27.5703125" customWidth="1"/>
    <col min="5639" max="5639" width="38.85546875" customWidth="1"/>
    <col min="5640" max="5641" width="19.28515625" customWidth="1"/>
    <col min="5642" max="5642" width="27.5703125" customWidth="1"/>
    <col min="5895" max="5895" width="38.85546875" customWidth="1"/>
    <col min="5896" max="5897" width="19.28515625" customWidth="1"/>
    <col min="5898" max="5898" width="27.5703125" customWidth="1"/>
    <col min="6151" max="6151" width="38.85546875" customWidth="1"/>
    <col min="6152" max="6153" width="19.28515625" customWidth="1"/>
    <col min="6154" max="6154" width="27.5703125" customWidth="1"/>
    <col min="6407" max="6407" width="38.85546875" customWidth="1"/>
    <col min="6408" max="6409" width="19.28515625" customWidth="1"/>
    <col min="6410" max="6410" width="27.5703125" customWidth="1"/>
    <col min="6663" max="6663" width="38.85546875" customWidth="1"/>
    <col min="6664" max="6665" width="19.28515625" customWidth="1"/>
    <col min="6666" max="6666" width="27.5703125" customWidth="1"/>
    <col min="6919" max="6919" width="38.85546875" customWidth="1"/>
    <col min="6920" max="6921" width="19.28515625" customWidth="1"/>
    <col min="6922" max="6922" width="27.5703125" customWidth="1"/>
    <col min="7175" max="7175" width="38.85546875" customWidth="1"/>
    <col min="7176" max="7177" width="19.28515625" customWidth="1"/>
    <col min="7178" max="7178" width="27.5703125" customWidth="1"/>
    <col min="7431" max="7431" width="38.85546875" customWidth="1"/>
    <col min="7432" max="7433" width="19.28515625" customWidth="1"/>
    <col min="7434" max="7434" width="27.5703125" customWidth="1"/>
    <col min="7687" max="7687" width="38.85546875" customWidth="1"/>
    <col min="7688" max="7689" width="19.28515625" customWidth="1"/>
    <col min="7690" max="7690" width="27.5703125" customWidth="1"/>
    <col min="7943" max="7943" width="38.85546875" customWidth="1"/>
    <col min="7944" max="7945" width="19.28515625" customWidth="1"/>
    <col min="7946" max="7946" width="27.5703125" customWidth="1"/>
    <col min="8199" max="8199" width="38.85546875" customWidth="1"/>
    <col min="8200" max="8201" width="19.28515625" customWidth="1"/>
    <col min="8202" max="8202" width="27.5703125" customWidth="1"/>
    <col min="8455" max="8455" width="38.85546875" customWidth="1"/>
    <col min="8456" max="8457" width="19.28515625" customWidth="1"/>
    <col min="8458" max="8458" width="27.5703125" customWidth="1"/>
    <col min="8711" max="8711" width="38.85546875" customWidth="1"/>
    <col min="8712" max="8713" width="19.28515625" customWidth="1"/>
    <col min="8714" max="8714" width="27.5703125" customWidth="1"/>
    <col min="8967" max="8967" width="38.85546875" customWidth="1"/>
    <col min="8968" max="8969" width="19.28515625" customWidth="1"/>
    <col min="8970" max="8970" width="27.5703125" customWidth="1"/>
    <col min="9223" max="9223" width="38.85546875" customWidth="1"/>
    <col min="9224" max="9225" width="19.28515625" customWidth="1"/>
    <col min="9226" max="9226" width="27.5703125" customWidth="1"/>
    <col min="9479" max="9479" width="38.85546875" customWidth="1"/>
    <col min="9480" max="9481" width="19.28515625" customWidth="1"/>
    <col min="9482" max="9482" width="27.5703125" customWidth="1"/>
    <col min="9735" max="9735" width="38.85546875" customWidth="1"/>
    <col min="9736" max="9737" width="19.28515625" customWidth="1"/>
    <col min="9738" max="9738" width="27.5703125" customWidth="1"/>
    <col min="9991" max="9991" width="38.85546875" customWidth="1"/>
    <col min="9992" max="9993" width="19.28515625" customWidth="1"/>
    <col min="9994" max="9994" width="27.5703125" customWidth="1"/>
    <col min="10247" max="10247" width="38.85546875" customWidth="1"/>
    <col min="10248" max="10249" width="19.28515625" customWidth="1"/>
    <col min="10250" max="10250" width="27.5703125" customWidth="1"/>
    <col min="10503" max="10503" width="38.85546875" customWidth="1"/>
    <col min="10504" max="10505" width="19.28515625" customWidth="1"/>
    <col min="10506" max="10506" width="27.5703125" customWidth="1"/>
    <col min="10759" max="10759" width="38.85546875" customWidth="1"/>
    <col min="10760" max="10761" width="19.28515625" customWidth="1"/>
    <col min="10762" max="10762" width="27.5703125" customWidth="1"/>
    <col min="11015" max="11015" width="38.85546875" customWidth="1"/>
    <col min="11016" max="11017" width="19.28515625" customWidth="1"/>
    <col min="11018" max="11018" width="27.5703125" customWidth="1"/>
    <col min="11271" max="11271" width="38.85546875" customWidth="1"/>
    <col min="11272" max="11273" width="19.28515625" customWidth="1"/>
    <col min="11274" max="11274" width="27.5703125" customWidth="1"/>
    <col min="11527" max="11527" width="38.85546875" customWidth="1"/>
    <col min="11528" max="11529" width="19.28515625" customWidth="1"/>
    <col min="11530" max="11530" width="27.5703125" customWidth="1"/>
    <col min="11783" max="11783" width="38.85546875" customWidth="1"/>
    <col min="11784" max="11785" width="19.28515625" customWidth="1"/>
    <col min="11786" max="11786" width="27.5703125" customWidth="1"/>
    <col min="12039" max="12039" width="38.85546875" customWidth="1"/>
    <col min="12040" max="12041" width="19.28515625" customWidth="1"/>
    <col min="12042" max="12042" width="27.5703125" customWidth="1"/>
    <col min="12295" max="12295" width="38.85546875" customWidth="1"/>
    <col min="12296" max="12297" width="19.28515625" customWidth="1"/>
    <col min="12298" max="12298" width="27.5703125" customWidth="1"/>
    <col min="12551" max="12551" width="38.85546875" customWidth="1"/>
    <col min="12552" max="12553" width="19.28515625" customWidth="1"/>
    <col min="12554" max="12554" width="27.5703125" customWidth="1"/>
    <col min="12807" max="12807" width="38.85546875" customWidth="1"/>
    <col min="12808" max="12809" width="19.28515625" customWidth="1"/>
    <col min="12810" max="12810" width="27.5703125" customWidth="1"/>
    <col min="13063" max="13063" width="38.85546875" customWidth="1"/>
    <col min="13064" max="13065" width="19.28515625" customWidth="1"/>
    <col min="13066" max="13066" width="27.5703125" customWidth="1"/>
    <col min="13319" max="13319" width="38.85546875" customWidth="1"/>
    <col min="13320" max="13321" width="19.28515625" customWidth="1"/>
    <col min="13322" max="13322" width="27.5703125" customWidth="1"/>
    <col min="13575" max="13575" width="38.85546875" customWidth="1"/>
    <col min="13576" max="13577" width="19.28515625" customWidth="1"/>
    <col min="13578" max="13578" width="27.5703125" customWidth="1"/>
    <col min="13831" max="13831" width="38.85546875" customWidth="1"/>
    <col min="13832" max="13833" width="19.28515625" customWidth="1"/>
    <col min="13834" max="13834" width="27.5703125" customWidth="1"/>
    <col min="14087" max="14087" width="38.85546875" customWidth="1"/>
    <col min="14088" max="14089" width="19.28515625" customWidth="1"/>
    <col min="14090" max="14090" width="27.5703125" customWidth="1"/>
    <col min="14343" max="14343" width="38.85546875" customWidth="1"/>
    <col min="14344" max="14345" width="19.28515625" customWidth="1"/>
    <col min="14346" max="14346" width="27.5703125" customWidth="1"/>
    <col min="14599" max="14599" width="38.85546875" customWidth="1"/>
    <col min="14600" max="14601" width="19.28515625" customWidth="1"/>
    <col min="14602" max="14602" width="27.5703125" customWidth="1"/>
    <col min="14855" max="14855" width="38.85546875" customWidth="1"/>
    <col min="14856" max="14857" width="19.28515625" customWidth="1"/>
    <col min="14858" max="14858" width="27.5703125" customWidth="1"/>
    <col min="15111" max="15111" width="38.85546875" customWidth="1"/>
    <col min="15112" max="15113" width="19.28515625" customWidth="1"/>
    <col min="15114" max="15114" width="27.5703125" customWidth="1"/>
    <col min="15367" max="15367" width="38.85546875" customWidth="1"/>
    <col min="15368" max="15369" width="19.28515625" customWidth="1"/>
    <col min="15370" max="15370" width="27.5703125" customWidth="1"/>
    <col min="15623" max="15623" width="38.85546875" customWidth="1"/>
    <col min="15624" max="15625" width="19.28515625" customWidth="1"/>
    <col min="15626" max="15626" width="27.5703125" customWidth="1"/>
    <col min="15879" max="15879" width="38.85546875" customWidth="1"/>
    <col min="15880" max="15881" width="19.28515625" customWidth="1"/>
    <col min="15882" max="15882" width="27.5703125" customWidth="1"/>
    <col min="16135" max="16135" width="38.85546875" customWidth="1"/>
    <col min="16136" max="16137" width="19.28515625" customWidth="1"/>
    <col min="16138" max="16138" width="27.5703125" customWidth="1"/>
  </cols>
  <sheetData>
    <row r="1" spans="1:13" ht="36.75" customHeight="1" x14ac:dyDescent="0.25"/>
    <row r="2" spans="1:13" ht="36.75" customHeight="1" x14ac:dyDescent="0.25">
      <c r="A2" s="45"/>
      <c r="B2" s="45"/>
      <c r="C2" s="45"/>
      <c r="E2" s="21"/>
      <c r="F2" s="21"/>
      <c r="H2" s="21"/>
      <c r="I2" s="21"/>
      <c r="K2" s="40"/>
      <c r="L2" s="40"/>
    </row>
    <row r="3" spans="1:13" ht="41.25" customHeight="1" x14ac:dyDescent="0.25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7.75" customHeight="1" x14ac:dyDescent="0.25">
      <c r="A4" s="53" t="s">
        <v>37</v>
      </c>
      <c r="B4" s="54"/>
      <c r="C4" s="54"/>
      <c r="D4" s="54"/>
      <c r="E4" s="54"/>
      <c r="F4" s="54"/>
      <c r="G4" s="54"/>
      <c r="H4" s="54"/>
      <c r="I4" s="54"/>
      <c r="J4" s="54"/>
    </row>
    <row r="5" spans="1:13" ht="26.25" customHeight="1" x14ac:dyDescent="0.25">
      <c r="A5" s="51" t="s">
        <v>0</v>
      </c>
      <c r="B5" s="49" t="s">
        <v>33</v>
      </c>
      <c r="C5" s="50"/>
      <c r="D5" s="50"/>
      <c r="E5" s="50" t="s">
        <v>35</v>
      </c>
      <c r="F5" s="50"/>
      <c r="G5" s="50"/>
      <c r="H5" s="50" t="s">
        <v>36</v>
      </c>
      <c r="I5" s="50"/>
      <c r="J5" s="50"/>
      <c r="K5" s="50" t="s">
        <v>38</v>
      </c>
      <c r="L5" s="50"/>
      <c r="M5" s="50"/>
    </row>
    <row r="6" spans="1:13" ht="19.5" customHeight="1" x14ac:dyDescent="0.25">
      <c r="A6" s="51"/>
      <c r="B6" s="46" t="s">
        <v>23</v>
      </c>
      <c r="C6" s="46"/>
      <c r="D6" s="47" t="s">
        <v>1</v>
      </c>
      <c r="E6" s="46" t="s">
        <v>23</v>
      </c>
      <c r="F6" s="46"/>
      <c r="G6" s="47" t="s">
        <v>1</v>
      </c>
      <c r="H6" s="46" t="s">
        <v>23</v>
      </c>
      <c r="I6" s="46"/>
      <c r="J6" s="47" t="s">
        <v>1</v>
      </c>
      <c r="K6" s="46" t="s">
        <v>23</v>
      </c>
      <c r="L6" s="46"/>
      <c r="M6" s="47" t="s">
        <v>1</v>
      </c>
    </row>
    <row r="7" spans="1:13" ht="15.75" x14ac:dyDescent="0.25">
      <c r="A7" s="52"/>
      <c r="B7" s="1" t="s">
        <v>2</v>
      </c>
      <c r="C7" s="1" t="s">
        <v>3</v>
      </c>
      <c r="D7" s="48"/>
      <c r="E7" s="1" t="s">
        <v>2</v>
      </c>
      <c r="F7" s="1" t="s">
        <v>3</v>
      </c>
      <c r="G7" s="48"/>
      <c r="H7" s="1" t="s">
        <v>2</v>
      </c>
      <c r="I7" s="1" t="s">
        <v>3</v>
      </c>
      <c r="J7" s="48"/>
      <c r="K7" s="1" t="s">
        <v>2</v>
      </c>
      <c r="L7" s="1" t="s">
        <v>3</v>
      </c>
      <c r="M7" s="48"/>
    </row>
    <row r="8" spans="1:13" ht="24.95" customHeight="1" x14ac:dyDescent="0.25">
      <c r="A8" s="2" t="s">
        <v>34</v>
      </c>
      <c r="B8" s="3">
        <v>3170.0829250699617</v>
      </c>
      <c r="C8" s="3">
        <v>2217.5447151180783</v>
      </c>
      <c r="D8" s="4">
        <f>+ABS(B8-C8)</f>
        <v>952.53820995188335</v>
      </c>
      <c r="E8" s="3">
        <v>3305.0767723548947</v>
      </c>
      <c r="F8" s="3">
        <v>2471.7341089712545</v>
      </c>
      <c r="G8" s="4">
        <f>+ABS(E8-F8)</f>
        <v>833.34266338364023</v>
      </c>
      <c r="H8" s="3">
        <v>3160.3507846458701</v>
      </c>
      <c r="I8" s="3">
        <v>2444.9739666218738</v>
      </c>
      <c r="J8" s="4">
        <f>+ABS(H8-I8)</f>
        <v>715.37681802399629</v>
      </c>
      <c r="K8" s="3">
        <v>2976.3585053960696</v>
      </c>
      <c r="L8" s="3">
        <v>2254.2641258772378</v>
      </c>
      <c r="M8" s="4">
        <f>+ABS(K8-L8)</f>
        <v>722.09437951883183</v>
      </c>
    </row>
    <row r="9" spans="1:13" ht="24.95" customHeight="1" x14ac:dyDescent="0.25">
      <c r="A9" s="5" t="s">
        <v>4</v>
      </c>
      <c r="B9" s="6"/>
      <c r="C9" s="6"/>
      <c r="D9" s="7"/>
      <c r="E9" s="22"/>
      <c r="F9" s="22"/>
      <c r="G9" s="7"/>
      <c r="H9" s="22"/>
      <c r="I9" s="22"/>
      <c r="J9" s="7"/>
      <c r="K9" s="22"/>
      <c r="L9" s="22"/>
      <c r="M9" s="7"/>
    </row>
    <row r="10" spans="1:13" ht="24.95" customHeight="1" x14ac:dyDescent="0.25">
      <c r="A10" s="8" t="s">
        <v>5</v>
      </c>
      <c r="B10" s="9">
        <v>3074.2872671709733</v>
      </c>
      <c r="C10" s="9">
        <v>2253.559459032344</v>
      </c>
      <c r="D10" s="10">
        <f>+ABS(B10-C10)</f>
        <v>820.72780813862937</v>
      </c>
      <c r="E10" s="9">
        <v>3374.1844051461421</v>
      </c>
      <c r="F10" s="9">
        <v>2512.1475586326628</v>
      </c>
      <c r="G10" s="10">
        <f>+ABS(E10-F10)</f>
        <v>862.0368465134793</v>
      </c>
      <c r="H10" s="9">
        <v>3232.0860095903681</v>
      </c>
      <c r="I10" s="9">
        <v>2443.8204031062442</v>
      </c>
      <c r="J10" s="10">
        <f>+ABS(H10-I10)</f>
        <v>788.26560648412396</v>
      </c>
      <c r="K10" s="9">
        <v>3011.1620556444809</v>
      </c>
      <c r="L10" s="9">
        <v>2311.3180945457175</v>
      </c>
      <c r="M10" s="10">
        <f>+ABS(K10-L10)</f>
        <v>699.84396109876343</v>
      </c>
    </row>
    <row r="11" spans="1:13" ht="24.95" customHeight="1" x14ac:dyDescent="0.25">
      <c r="A11" s="11" t="s">
        <v>6</v>
      </c>
      <c r="B11" s="12">
        <v>3520.9724039080752</v>
      </c>
      <c r="C11" s="12">
        <v>2072.7939494028788</v>
      </c>
      <c r="D11" s="4">
        <f>+ABS(B11-C11)</f>
        <v>1448.1784545051964</v>
      </c>
      <c r="E11" s="12">
        <v>2998.7377585174477</v>
      </c>
      <c r="F11" s="12">
        <v>2338.6317493045435</v>
      </c>
      <c r="G11" s="4">
        <f>+ABS(E11-F11)</f>
        <v>660.10600921290415</v>
      </c>
      <c r="H11" s="12">
        <v>2915.4980269965831</v>
      </c>
      <c r="I11" s="12">
        <v>2449.5324720394651</v>
      </c>
      <c r="J11" s="4">
        <f>+ABS(H11-I11)</f>
        <v>465.965554957118</v>
      </c>
      <c r="K11" s="12">
        <v>2853.2154806681597</v>
      </c>
      <c r="L11" s="12">
        <v>2017.6719269458802</v>
      </c>
      <c r="M11" s="4">
        <f>+ABS(K11-L11)</f>
        <v>835.54355372227951</v>
      </c>
    </row>
    <row r="12" spans="1:13" ht="24.95" customHeight="1" x14ac:dyDescent="0.25">
      <c r="A12" s="13" t="s">
        <v>7</v>
      </c>
      <c r="B12" s="14"/>
      <c r="C12" s="14"/>
      <c r="D12" s="7"/>
      <c r="E12" s="23"/>
      <c r="F12" s="23"/>
      <c r="G12" s="7"/>
      <c r="H12" s="23"/>
      <c r="I12" s="23"/>
      <c r="J12" s="7"/>
      <c r="K12" s="23"/>
      <c r="L12" s="23"/>
      <c r="M12" s="7"/>
    </row>
    <row r="13" spans="1:13" ht="24.95" customHeight="1" x14ac:dyDescent="0.25">
      <c r="A13" s="8" t="s">
        <v>8</v>
      </c>
      <c r="B13" s="9">
        <v>3611.5932963927512</v>
      </c>
      <c r="C13" s="9">
        <v>2601.6817670840851</v>
      </c>
      <c r="D13" s="10">
        <f t="shared" ref="D13:D30" si="0">+ABS(B13-C13)</f>
        <v>1009.9115293086661</v>
      </c>
      <c r="E13" s="9">
        <v>3571.4843493650556</v>
      </c>
      <c r="F13" s="9">
        <v>2742.687355862186</v>
      </c>
      <c r="G13" s="10">
        <f>+ABS(E13-F13)</f>
        <v>828.79699350286955</v>
      </c>
      <c r="H13" s="9">
        <v>3500.3432113698036</v>
      </c>
      <c r="I13" s="9">
        <v>2884.4124300222288</v>
      </c>
      <c r="J13" s="10">
        <f>+ABS(H13-I13)</f>
        <v>615.93078134757479</v>
      </c>
      <c r="K13" s="9">
        <v>3947.9766412669474</v>
      </c>
      <c r="L13" s="9">
        <v>2465.1461074123504</v>
      </c>
      <c r="M13" s="10">
        <f>+ABS(K13-L13)</f>
        <v>1482.830533854597</v>
      </c>
    </row>
    <row r="14" spans="1:13" ht="24.95" customHeight="1" x14ac:dyDescent="0.25">
      <c r="A14" s="11" t="s">
        <v>24</v>
      </c>
      <c r="B14" s="12">
        <v>2662.7721120781544</v>
      </c>
      <c r="C14" s="12">
        <v>1592.6520783866788</v>
      </c>
      <c r="D14" s="4">
        <f t="shared" si="0"/>
        <v>1070.1200336914756</v>
      </c>
      <c r="E14" s="12" t="s">
        <v>29</v>
      </c>
      <c r="F14" s="12" t="s">
        <v>29</v>
      </c>
      <c r="G14" s="4" t="s">
        <v>29</v>
      </c>
      <c r="H14" s="12" t="s">
        <v>29</v>
      </c>
      <c r="I14" s="12" t="s">
        <v>29</v>
      </c>
      <c r="J14" s="4" t="s">
        <v>29</v>
      </c>
      <c r="K14" s="12" t="s">
        <v>29</v>
      </c>
      <c r="L14" s="12" t="s">
        <v>29</v>
      </c>
      <c r="M14" s="4" t="s">
        <v>29</v>
      </c>
    </row>
    <row r="15" spans="1:13" ht="24.95" customHeight="1" x14ac:dyDescent="0.25">
      <c r="A15" s="8" t="s">
        <v>9</v>
      </c>
      <c r="B15" s="9">
        <v>2205.7827416334871</v>
      </c>
      <c r="C15" s="9">
        <v>2269.5737945765859</v>
      </c>
      <c r="D15" s="10">
        <f t="shared" si="0"/>
        <v>63.791052943098748</v>
      </c>
      <c r="E15" s="26">
        <v>2721.2575027942748</v>
      </c>
      <c r="F15" s="26">
        <v>3696.0051326978269</v>
      </c>
      <c r="G15" s="37">
        <f>+ABS(E15-F15)</f>
        <v>974.74762990355202</v>
      </c>
      <c r="H15" s="26">
        <v>2661.0593291857863</v>
      </c>
      <c r="I15" s="26">
        <v>2928.2481174120994</v>
      </c>
      <c r="J15" s="10">
        <f>+ABS(H15-I15)</f>
        <v>267.18878822631314</v>
      </c>
      <c r="K15" s="26">
        <v>2882.263096884778</v>
      </c>
      <c r="L15" s="26">
        <v>2128.8636769950085</v>
      </c>
      <c r="M15" s="10">
        <f>+ABS(K15-L15)</f>
        <v>753.39941988976943</v>
      </c>
    </row>
    <row r="16" spans="1:13" ht="24.95" customHeight="1" x14ac:dyDescent="0.25">
      <c r="A16" s="11" t="s">
        <v>10</v>
      </c>
      <c r="B16" s="12">
        <v>2448.3199530674842</v>
      </c>
      <c r="C16" s="12">
        <v>2373.7919317317219</v>
      </c>
      <c r="D16" s="4">
        <f t="shared" si="0"/>
        <v>74.528021335762332</v>
      </c>
      <c r="E16" s="12" t="s">
        <v>29</v>
      </c>
      <c r="F16" s="12" t="s">
        <v>29</v>
      </c>
      <c r="G16" s="4" t="s">
        <v>29</v>
      </c>
      <c r="H16" s="12" t="s">
        <v>29</v>
      </c>
      <c r="I16" s="12" t="s">
        <v>29</v>
      </c>
      <c r="J16" s="4" t="s">
        <v>29</v>
      </c>
      <c r="K16" s="12" t="s">
        <v>29</v>
      </c>
      <c r="L16" s="12" t="s">
        <v>29</v>
      </c>
      <c r="M16" s="4" t="s">
        <v>29</v>
      </c>
    </row>
    <row r="17" spans="1:13" ht="24.95" customHeight="1" x14ac:dyDescent="0.25">
      <c r="A17" s="8" t="s">
        <v>11</v>
      </c>
      <c r="B17" s="9">
        <v>2215.1849176570649</v>
      </c>
      <c r="C17" s="9">
        <v>1480.2346125992249</v>
      </c>
      <c r="D17" s="10">
        <f t="shared" si="0"/>
        <v>734.95030505784007</v>
      </c>
      <c r="E17" s="24" t="s">
        <v>29</v>
      </c>
      <c r="F17" s="24" t="s">
        <v>29</v>
      </c>
      <c r="G17" s="25" t="s">
        <v>29</v>
      </c>
      <c r="H17" s="24" t="s">
        <v>29</v>
      </c>
      <c r="I17" s="24" t="s">
        <v>29</v>
      </c>
      <c r="J17" s="25" t="s">
        <v>29</v>
      </c>
      <c r="K17" s="24" t="s">
        <v>29</v>
      </c>
      <c r="L17" s="24" t="s">
        <v>29</v>
      </c>
      <c r="M17" s="25" t="s">
        <v>29</v>
      </c>
    </row>
    <row r="18" spans="1:13" ht="24.95" customHeight="1" x14ac:dyDescent="0.25">
      <c r="A18" s="11" t="s">
        <v>12</v>
      </c>
      <c r="B18" s="12">
        <v>4098.2861491213116</v>
      </c>
      <c r="C18" s="12">
        <v>1581.2948689662942</v>
      </c>
      <c r="D18" s="4">
        <f t="shared" si="0"/>
        <v>2516.9912801550172</v>
      </c>
      <c r="E18" s="27">
        <v>2962.3108793174233</v>
      </c>
      <c r="F18" s="27">
        <v>2240.2662477101876</v>
      </c>
      <c r="G18" s="38">
        <f>+ABS(E18-F18)</f>
        <v>722.04463160723571</v>
      </c>
      <c r="H18" s="27">
        <v>2743.5881819791443</v>
      </c>
      <c r="I18" s="28">
        <v>2307.2801255649288</v>
      </c>
      <c r="J18" s="4">
        <f>+ABS(H18-I18)</f>
        <v>436.30805641421557</v>
      </c>
      <c r="K18" s="27">
        <v>2835.99358920233</v>
      </c>
      <c r="L18" s="28">
        <v>2259.5224441630371</v>
      </c>
      <c r="M18" s="4">
        <f>+ABS(K18-L18)</f>
        <v>576.47114503929288</v>
      </c>
    </row>
    <row r="19" spans="1:13" ht="24.95" customHeight="1" x14ac:dyDescent="0.25">
      <c r="A19" s="8" t="s">
        <v>25</v>
      </c>
      <c r="B19" s="9">
        <v>3348.8110943970855</v>
      </c>
      <c r="C19" s="9">
        <v>1794.2584900315032</v>
      </c>
      <c r="D19" s="10">
        <f t="shared" si="0"/>
        <v>1554.5526043655823</v>
      </c>
      <c r="E19" s="26">
        <v>2339.6120947511981</v>
      </c>
      <c r="F19" s="26">
        <v>2202.6879631472016</v>
      </c>
      <c r="G19" s="37">
        <f>+ABS(E19-F19)</f>
        <v>136.92413160399656</v>
      </c>
      <c r="H19" s="29">
        <v>2981.6158154061723</v>
      </c>
      <c r="I19" s="26">
        <v>2114.7462683664444</v>
      </c>
      <c r="J19" s="10">
        <f>+ABS(H19-I19)</f>
        <v>866.86954703972788</v>
      </c>
      <c r="K19" s="29">
        <v>2690.1016960812071</v>
      </c>
      <c r="L19" s="26">
        <v>2354.1717428831589</v>
      </c>
      <c r="M19" s="10">
        <f>+ABS(K19-L19)</f>
        <v>335.92995319804822</v>
      </c>
    </row>
    <row r="20" spans="1:13" ht="24.95" customHeight="1" x14ac:dyDescent="0.25">
      <c r="A20" s="11" t="s">
        <v>13</v>
      </c>
      <c r="B20" s="12">
        <v>3074.0250236651477</v>
      </c>
      <c r="C20" s="12">
        <v>1927.9450251092064</v>
      </c>
      <c r="D20" s="4">
        <f t="shared" si="0"/>
        <v>1146.0799985559413</v>
      </c>
      <c r="E20" s="12">
        <v>3121.4971256920189</v>
      </c>
      <c r="F20" s="12">
        <v>1812.2031528166972</v>
      </c>
      <c r="G20" s="4">
        <f>+ABS(E20-F20)</f>
        <v>1309.2939728753217</v>
      </c>
      <c r="H20" s="12">
        <v>3244.557795731072</v>
      </c>
      <c r="I20" s="12">
        <v>1946.7829806788141</v>
      </c>
      <c r="J20" s="4">
        <f>+ABS(H20-I20)</f>
        <v>1297.774815052258</v>
      </c>
      <c r="K20" s="12">
        <v>3259.1526911990936</v>
      </c>
      <c r="L20" s="12">
        <v>1887.3595083424104</v>
      </c>
      <c r="M20" s="4">
        <f>+ABS(K20-L20)</f>
        <v>1371.7931828566832</v>
      </c>
    </row>
    <row r="21" spans="1:13" ht="24.95" customHeight="1" x14ac:dyDescent="0.25">
      <c r="A21" s="8" t="s">
        <v>14</v>
      </c>
      <c r="B21" s="9">
        <v>2755.0024381147055</v>
      </c>
      <c r="C21" s="9">
        <v>2199.2439360472381</v>
      </c>
      <c r="D21" s="10">
        <f t="shared" si="0"/>
        <v>555.75850206746736</v>
      </c>
      <c r="E21" s="24" t="s">
        <v>29</v>
      </c>
      <c r="F21" s="24" t="s">
        <v>29</v>
      </c>
      <c r="G21" s="25" t="s">
        <v>29</v>
      </c>
      <c r="H21" s="24" t="s">
        <v>29</v>
      </c>
      <c r="I21" s="24" t="s">
        <v>29</v>
      </c>
      <c r="J21" s="25" t="s">
        <v>29</v>
      </c>
      <c r="K21" s="24" t="s">
        <v>29</v>
      </c>
      <c r="L21" s="24" t="s">
        <v>29</v>
      </c>
      <c r="M21" s="25" t="s">
        <v>29</v>
      </c>
    </row>
    <row r="22" spans="1:13" ht="24.95" customHeight="1" x14ac:dyDescent="0.25">
      <c r="A22" s="11" t="s">
        <v>26</v>
      </c>
      <c r="B22" s="12">
        <v>3263.1993124004784</v>
      </c>
      <c r="C22" s="12">
        <v>1954.4272829230961</v>
      </c>
      <c r="D22" s="4">
        <f t="shared" si="0"/>
        <v>1308.7720294773824</v>
      </c>
      <c r="E22" s="12" t="s">
        <v>29</v>
      </c>
      <c r="F22" s="12" t="s">
        <v>29</v>
      </c>
      <c r="G22" s="4" t="s">
        <v>29</v>
      </c>
      <c r="H22" s="12" t="s">
        <v>29</v>
      </c>
      <c r="I22" s="12" t="s">
        <v>29</v>
      </c>
      <c r="J22" s="4" t="s">
        <v>29</v>
      </c>
      <c r="K22" s="12" t="s">
        <v>29</v>
      </c>
      <c r="L22" s="12" t="s">
        <v>29</v>
      </c>
      <c r="M22" s="4" t="s">
        <v>29</v>
      </c>
    </row>
    <row r="23" spans="1:13" ht="24.95" customHeight="1" x14ac:dyDescent="0.25">
      <c r="A23" s="8" t="s">
        <v>15</v>
      </c>
      <c r="B23" s="9">
        <v>3513.4985137660187</v>
      </c>
      <c r="C23" s="9">
        <v>2578.2804946663655</v>
      </c>
      <c r="D23" s="10">
        <f t="shared" si="0"/>
        <v>935.21801909965325</v>
      </c>
      <c r="E23" s="9">
        <v>2964.9894947584075</v>
      </c>
      <c r="F23" s="9">
        <v>2286.4408381266489</v>
      </c>
      <c r="G23" s="10">
        <f>+ABS(E23-F23)</f>
        <v>678.5486566317586</v>
      </c>
      <c r="H23" s="9">
        <v>3436.9923599026488</v>
      </c>
      <c r="I23" s="9">
        <v>2860.3834756053657</v>
      </c>
      <c r="J23" s="10">
        <f>+ABS(H23-I23)</f>
        <v>576.60888429728311</v>
      </c>
      <c r="K23" s="9">
        <v>3525.8306122826698</v>
      </c>
      <c r="L23" s="9">
        <v>1932.181438147247</v>
      </c>
      <c r="M23" s="10">
        <f>+ABS(K23-L23)</f>
        <v>1593.6491741354228</v>
      </c>
    </row>
    <row r="24" spans="1:13" ht="24.95" customHeight="1" x14ac:dyDescent="0.25">
      <c r="A24" s="11" t="s">
        <v>16</v>
      </c>
      <c r="B24" s="12">
        <v>2996.0807459118751</v>
      </c>
      <c r="C24" s="12">
        <v>2129.1297153098799</v>
      </c>
      <c r="D24" s="4">
        <f t="shared" si="0"/>
        <v>866.95103060199517</v>
      </c>
      <c r="E24" s="12">
        <v>3843.1801631775284</v>
      </c>
      <c r="F24" s="12">
        <v>2791.0300481928498</v>
      </c>
      <c r="G24" s="4">
        <f>+ABS(E24-F24)</f>
        <v>1052.1501149846786</v>
      </c>
      <c r="H24" s="12">
        <v>3115.5229694610116</v>
      </c>
      <c r="I24" s="12">
        <v>2383.5600933554551</v>
      </c>
      <c r="J24" s="4">
        <f>+ABS(H24-I24)</f>
        <v>731.96287610555646</v>
      </c>
      <c r="K24" s="12">
        <v>2735.6610066133376</v>
      </c>
      <c r="L24" s="12">
        <v>2327.2983351850371</v>
      </c>
      <c r="M24" s="4">
        <f>+ABS(K24-L24)</f>
        <v>408.36267142830047</v>
      </c>
    </row>
    <row r="25" spans="1:13" ht="24.95" customHeight="1" x14ac:dyDescent="0.25">
      <c r="A25" s="8" t="s">
        <v>17</v>
      </c>
      <c r="B25" s="9">
        <v>3475.4659115623203</v>
      </c>
      <c r="C25" s="9">
        <v>2180.9716773722603</v>
      </c>
      <c r="D25" s="10">
        <f t="shared" si="0"/>
        <v>1294.4942341900601</v>
      </c>
      <c r="E25" s="24" t="s">
        <v>29</v>
      </c>
      <c r="F25" s="24" t="s">
        <v>29</v>
      </c>
      <c r="G25" s="25" t="s">
        <v>29</v>
      </c>
      <c r="H25" s="24" t="s">
        <v>29</v>
      </c>
      <c r="I25" s="24" t="s">
        <v>29</v>
      </c>
      <c r="J25" s="25" t="s">
        <v>29</v>
      </c>
      <c r="K25" s="24" t="s">
        <v>29</v>
      </c>
      <c r="L25" s="24" t="s">
        <v>29</v>
      </c>
      <c r="M25" s="25" t="s">
        <v>29</v>
      </c>
    </row>
    <row r="26" spans="1:13" ht="24.95" customHeight="1" x14ac:dyDescent="0.25">
      <c r="A26" s="11" t="s">
        <v>18</v>
      </c>
      <c r="B26" s="12">
        <v>3803.3007910517208</v>
      </c>
      <c r="C26" s="12">
        <v>2506.7686274978587</v>
      </c>
      <c r="D26" s="4">
        <f t="shared" si="0"/>
        <v>1296.5321635538621</v>
      </c>
      <c r="E26" s="12" t="s">
        <v>29</v>
      </c>
      <c r="F26" s="12" t="s">
        <v>29</v>
      </c>
      <c r="G26" s="4" t="s">
        <v>29</v>
      </c>
      <c r="H26" s="12" t="s">
        <v>29</v>
      </c>
      <c r="I26" s="12" t="s">
        <v>29</v>
      </c>
      <c r="J26" s="4" t="s">
        <v>29</v>
      </c>
      <c r="K26" s="12" t="s">
        <v>29</v>
      </c>
      <c r="L26" s="12" t="s">
        <v>29</v>
      </c>
      <c r="M26" s="4" t="s">
        <v>29</v>
      </c>
    </row>
    <row r="27" spans="1:13" ht="24.95" customHeight="1" x14ac:dyDescent="0.25">
      <c r="A27" s="8" t="s">
        <v>19</v>
      </c>
      <c r="B27" s="9">
        <v>3697.7582916399851</v>
      </c>
      <c r="C27" s="9">
        <v>2541.2464201252133</v>
      </c>
      <c r="D27" s="10">
        <f t="shared" si="0"/>
        <v>1156.5118715147719</v>
      </c>
      <c r="E27" s="24" t="s">
        <v>29</v>
      </c>
      <c r="F27" s="24" t="s">
        <v>29</v>
      </c>
      <c r="G27" s="25" t="s">
        <v>29</v>
      </c>
      <c r="H27" s="24" t="s">
        <v>29</v>
      </c>
      <c r="I27" s="24" t="s">
        <v>29</v>
      </c>
      <c r="J27" s="25" t="s">
        <v>29</v>
      </c>
      <c r="K27" s="24" t="s">
        <v>29</v>
      </c>
      <c r="L27" s="24" t="s">
        <v>29</v>
      </c>
      <c r="M27" s="25" t="s">
        <v>29</v>
      </c>
    </row>
    <row r="28" spans="1:13" ht="24.95" customHeight="1" x14ac:dyDescent="0.25">
      <c r="A28" s="11" t="s">
        <v>27</v>
      </c>
      <c r="B28" s="12">
        <v>3525.126537432543</v>
      </c>
      <c r="C28" s="12">
        <v>2307.3145083279237</v>
      </c>
      <c r="D28" s="4">
        <f t="shared" si="0"/>
        <v>1217.8120291046193</v>
      </c>
      <c r="E28" s="12" t="s">
        <v>29</v>
      </c>
      <c r="F28" s="12" t="s">
        <v>29</v>
      </c>
      <c r="G28" s="4" t="s">
        <v>29</v>
      </c>
      <c r="H28" s="12" t="s">
        <v>29</v>
      </c>
      <c r="I28" s="12" t="s">
        <v>29</v>
      </c>
      <c r="J28" s="4" t="s">
        <v>29</v>
      </c>
      <c r="K28" s="12" t="s">
        <v>29</v>
      </c>
      <c r="L28" s="12" t="s">
        <v>29</v>
      </c>
      <c r="M28" s="4" t="s">
        <v>29</v>
      </c>
    </row>
    <row r="29" spans="1:13" ht="24.95" customHeight="1" x14ac:dyDescent="0.25">
      <c r="A29" s="8" t="s">
        <v>20</v>
      </c>
      <c r="B29" s="15">
        <v>3848.2542131606206</v>
      </c>
      <c r="C29" s="15">
        <v>5164.6260117662896</v>
      </c>
      <c r="D29" s="16">
        <f t="shared" si="0"/>
        <v>1316.371798605669</v>
      </c>
      <c r="E29" s="24" t="s">
        <v>29</v>
      </c>
      <c r="F29" s="24" t="s">
        <v>29</v>
      </c>
      <c r="G29" s="25" t="s">
        <v>29</v>
      </c>
      <c r="H29" s="24" t="s">
        <v>29</v>
      </c>
      <c r="I29" s="24" t="s">
        <v>29</v>
      </c>
      <c r="J29" s="25" t="s">
        <v>29</v>
      </c>
      <c r="K29" s="24" t="s">
        <v>29</v>
      </c>
      <c r="L29" s="24" t="s">
        <v>29</v>
      </c>
      <c r="M29" s="25" t="s">
        <v>29</v>
      </c>
    </row>
    <row r="30" spans="1:13" ht="24.95" customHeight="1" x14ac:dyDescent="0.25">
      <c r="A30" s="11" t="s">
        <v>28</v>
      </c>
      <c r="B30" s="31">
        <v>3407.1799006648498</v>
      </c>
      <c r="C30" s="31">
        <v>2294.0384318939573</v>
      </c>
      <c r="D30" s="32">
        <f t="shared" si="0"/>
        <v>1113.1414687708925</v>
      </c>
      <c r="E30" s="12" t="s">
        <v>29</v>
      </c>
      <c r="F30" s="12" t="s">
        <v>29</v>
      </c>
      <c r="G30" s="4" t="s">
        <v>29</v>
      </c>
      <c r="H30" s="12" t="s">
        <v>29</v>
      </c>
      <c r="I30" s="12" t="s">
        <v>29</v>
      </c>
      <c r="J30" s="4" t="s">
        <v>29</v>
      </c>
      <c r="K30" s="12" t="s">
        <v>29</v>
      </c>
      <c r="L30" s="12" t="s">
        <v>29</v>
      </c>
      <c r="M30" s="4" t="s">
        <v>29</v>
      </c>
    </row>
    <row r="31" spans="1:13" ht="34.5" customHeight="1" x14ac:dyDescent="0.25">
      <c r="A31" s="33" t="s">
        <v>30</v>
      </c>
      <c r="B31" s="34" t="s">
        <v>29</v>
      </c>
      <c r="C31" s="34" t="s">
        <v>29</v>
      </c>
      <c r="D31" s="35" t="s">
        <v>29</v>
      </c>
      <c r="E31" s="15">
        <v>2628.2403769574698</v>
      </c>
      <c r="F31" s="15">
        <v>2066.1504558396541</v>
      </c>
      <c r="G31" s="16">
        <f>+ABS(E31-F31)</f>
        <v>562.08992111781572</v>
      </c>
      <c r="H31" s="15">
        <v>3012.3225084716019</v>
      </c>
      <c r="I31" s="15">
        <v>2285.746567451934</v>
      </c>
      <c r="J31" s="16">
        <f>+ABS(H31-I31)</f>
        <v>726.57594101966788</v>
      </c>
      <c r="K31" s="15">
        <v>2611.456699761934</v>
      </c>
      <c r="L31" s="15">
        <v>2251.902290866441</v>
      </c>
      <c r="M31" s="16">
        <f>+ABS(K31-L31)</f>
        <v>359.554408895493</v>
      </c>
    </row>
    <row r="32" spans="1:13" ht="43.5" customHeight="1" x14ac:dyDescent="0.25">
      <c r="A32" s="43" t="s">
        <v>39</v>
      </c>
      <c r="B32" s="44"/>
      <c r="C32" s="44"/>
      <c r="D32" s="44"/>
      <c r="E32" s="19"/>
      <c r="F32" s="19"/>
      <c r="G32" s="19"/>
      <c r="H32" s="19"/>
      <c r="I32" s="19"/>
      <c r="J32" s="19"/>
      <c r="K32" s="39"/>
      <c r="L32" s="39"/>
      <c r="M32" s="39"/>
    </row>
    <row r="33" spans="1:13" ht="21.75" customHeight="1" x14ac:dyDescent="0.25">
      <c r="A33" s="17" t="s">
        <v>21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9.5" customHeight="1" x14ac:dyDescent="0.25">
      <c r="A34" s="41" t="s">
        <v>32</v>
      </c>
      <c r="B34" s="42"/>
      <c r="C34" s="42"/>
      <c r="D34" s="42"/>
      <c r="E34" s="20"/>
      <c r="F34" s="20"/>
      <c r="G34" s="20"/>
      <c r="H34" s="30"/>
      <c r="I34" s="30"/>
      <c r="J34" s="30"/>
      <c r="K34" s="30"/>
      <c r="L34" s="30"/>
      <c r="M34" s="30"/>
    </row>
    <row r="35" spans="1:13" x14ac:dyDescent="0.25">
      <c r="A35" s="36" t="s">
        <v>31</v>
      </c>
    </row>
    <row r="36" spans="1:13" x14ac:dyDescent="0.25">
      <c r="A36" s="36" t="s">
        <v>40</v>
      </c>
    </row>
    <row r="37" spans="1:13" x14ac:dyDescent="0.25">
      <c r="A37" s="41" t="s">
        <v>41</v>
      </c>
      <c r="B37" s="42"/>
      <c r="C37" s="42"/>
      <c r="D37" s="42"/>
    </row>
  </sheetData>
  <mergeCells count="19">
    <mergeCell ref="K5:M5"/>
    <mergeCell ref="K6:L6"/>
    <mergeCell ref="M6:M7"/>
    <mergeCell ref="A3:M3"/>
    <mergeCell ref="E5:G5"/>
    <mergeCell ref="H5:J5"/>
    <mergeCell ref="A5:A7"/>
    <mergeCell ref="A4:J4"/>
    <mergeCell ref="E6:F6"/>
    <mergeCell ref="G6:G7"/>
    <mergeCell ref="H6:I6"/>
    <mergeCell ref="J6:J7"/>
    <mergeCell ref="A37:D37"/>
    <mergeCell ref="A32:D32"/>
    <mergeCell ref="A34:D34"/>
    <mergeCell ref="A2:C2"/>
    <mergeCell ref="B6:C6"/>
    <mergeCell ref="D6:D7"/>
    <mergeCell ref="B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2019-02-25T10:53:26Z</dcterms:created>
  <dcterms:modified xsi:type="dcterms:W3CDTF">2021-08-16T18:52:54Z</dcterms:modified>
</cp:coreProperties>
</file>